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3040" windowHeight="9228" firstSheet="2" activeTab="2"/>
  </bookViews>
  <sheets>
    <sheet name="คำนวณสิ่งก่อสร้าง" sheetId="12" state="hidden" r:id="rId1"/>
    <sheet name="คำนวณครุภัณฑ์" sheetId="13" state="hidden" r:id="rId2"/>
    <sheet name="สิ่งก่อสร้าง" sheetId="3" r:id="rId3"/>
    <sheet name="ครุภัณฑ์" sheetId="1" r:id="rId4"/>
    <sheet name="สรุป" sheetId="5" r:id="rId5"/>
  </sheets>
  <definedNames>
    <definedName name="_xlnm._FilterDatabase" localSheetId="3" hidden="1">ครุภัณฑ์!$A$3:$L$306</definedName>
    <definedName name="_xlnm._FilterDatabase" localSheetId="2" hidden="1">สิ่งก่อสร้าง!$A$3:$G$3</definedName>
  </definedNames>
  <calcPr calcId="162913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3" l="1"/>
  <c r="G46" i="1" l="1"/>
  <c r="G5" i="5" l="1"/>
  <c r="G6" i="5"/>
  <c r="G7" i="5"/>
  <c r="G8" i="5"/>
  <c r="G9" i="5"/>
  <c r="G10" i="5"/>
  <c r="G11" i="5"/>
  <c r="G4" i="5"/>
  <c r="F5" i="5"/>
  <c r="F6" i="5"/>
  <c r="F7" i="5"/>
  <c r="F8" i="5"/>
  <c r="F9" i="5"/>
  <c r="F10" i="5"/>
  <c r="F11" i="5"/>
  <c r="F4" i="5"/>
  <c r="G44" i="3" l="1"/>
  <c r="G5" i="3" l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5" i="3"/>
  <c r="G46" i="3"/>
  <c r="G47" i="3"/>
  <c r="G48" i="3"/>
  <c r="G49" i="3"/>
  <c r="G50" i="3"/>
  <c r="G51" i="3"/>
  <c r="G52" i="3"/>
  <c r="G53" i="3"/>
  <c r="G54" i="3"/>
  <c r="G55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4" i="3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4" i="1"/>
</calcChain>
</file>

<file path=xl/sharedStrings.xml><?xml version="1.0" encoding="utf-8"?>
<sst xmlns="http://schemas.openxmlformats.org/spreadsheetml/2006/main" count="1247" uniqueCount="285">
  <si>
    <t>ลำดับที่</t>
  </si>
  <si>
    <t>รายละเอียด</t>
  </si>
  <si>
    <t>คำชี้แจง</t>
  </si>
  <si>
    <t>เหตุผลความจำเป็น</t>
  </si>
  <si>
    <t>ผู้รับผิดชอบ</t>
  </si>
  <si>
    <t>หมายเหตุ : ส่งรายละเอียดกลับมายัง forwork.serviceplan@gmail.com</t>
  </si>
  <si>
    <t>รายการ</t>
  </si>
  <si>
    <t>จำนวน</t>
  </si>
  <si>
    <t>ราคาต่อหน่วย (บาท)</t>
  </si>
  <si>
    <t>รวมงบประมาณ (บาท)</t>
  </si>
  <si>
    <t>เอกสารประกอบ เช่น ใบเสนอราคา</t>
  </si>
  <si>
    <t>ผู้ประสานงานกองบริหารการสาธารณสุข : นางณัฏฐิณา  รังสินธุ์ โทรศัพท์ 02-5901637  มือถือ 087 - 6828809 โทรสาร 02 - 5901631</t>
  </si>
  <si>
    <t>จังหวัด</t>
  </si>
  <si>
    <t>หนวยงาน</t>
  </si>
  <si>
    <t>หนองบัวลำภู</t>
  </si>
  <si>
    <t>รพ.หนองบัวลำภู</t>
  </si>
  <si>
    <t>เครื่องช่วยหายใจชนิดควบคุมด้วยปริมาตรและความดันขนาดกลาง</t>
  </si>
  <si>
    <t>เครื่องช่วยหายใจชนิดควบคุมด้วยปริมาตรและความดันขนาดใหญ่</t>
  </si>
  <si>
    <t>เครื่องช่วยหายใจชนิดควบคุมด้วยปริมาตรเคลื่อนที่ได้</t>
  </si>
  <si>
    <t>รพ.ศรีบุญเรือง</t>
  </si>
  <si>
    <t>เครื่องช่วยหายใจชนิดควบคุมด้วยปริมาตรและความดันเคลื่อนย้ายได้ (ราคา 450,000 บาท)</t>
  </si>
  <si>
    <t>เครื่องติดตามการทำงานของหัวใจและสัญญาณชีพอัตโนมัติไร้สาย ขนาดเล็ก</t>
  </si>
  <si>
    <t>รพ.นากลาง</t>
  </si>
  <si>
    <t>เครื่องเอกซเรย์เคลื่อนที่ขนาดไม่น้อยกว่า 300 mA ขับเคลื่อนด้วยมอร์เตอร์ไฟฟ้า</t>
  </si>
  <si>
    <t>รพ.สุวรรณคูหา</t>
  </si>
  <si>
    <t>รพ.โนนสัง</t>
  </si>
  <si>
    <t>รพ.นาวังฯ</t>
  </si>
  <si>
    <t>บึงกาฬ</t>
  </si>
  <si>
    <t>รพ.บึงกาฬ</t>
  </si>
  <si>
    <t>เครื่องดูดเสมหะแบบเคลื่อนที่</t>
  </si>
  <si>
    <t>ตัวเป่าลม SIROCCO VENZ รุ่น SC-194-04-MNN</t>
  </si>
  <si>
    <t xml:space="preserve">เครื่องติดตามการทำงานของหัวใจและสัญญาณชีพอัตโนมัติพร้อมติดตามความดันโลหิตแดงและระดับออกซิเจนในเลือดแดง </t>
  </si>
  <si>
    <t>เครื่องช่วยหายใจชนิดควบคุมด้วยปริมาตรและความดันเคลื่อนย้ายได้</t>
  </si>
  <si>
    <t>เครื่องให้ออกซิเจนด้วยอัตราการไหลสูง</t>
  </si>
  <si>
    <t>เครื่องช่วยหายใจชนิดควบคุมด้วยปริมาตรและความดัน ขนาดกลาง</t>
  </si>
  <si>
    <t>เครื่องช่วยหายใจชนิดควบคุมด้วยปริมาตรและความดัน ขนาดใหญ่</t>
  </si>
  <si>
    <t>รพ.เซกา</t>
  </si>
  <si>
    <t xml:space="preserve">เครื่องให้สารน้ำทางหลอดเลือดดำ ชนิด 1 สาย </t>
  </si>
  <si>
    <t>เครื่องเอกซเรย์เคลื่อนที่ ขนาดกำลังไม่น้อยกว่า 300 mA</t>
  </si>
  <si>
    <t>รพ.ปากคาด</t>
  </si>
  <si>
    <t>เครื่องวัดปริมาตรออกซิเจนในเลือด</t>
  </si>
  <si>
    <t>รพ.พรเจริญ</t>
  </si>
  <si>
    <t>รพ.โซ่พิสัย</t>
  </si>
  <si>
    <t>รพ.บึงโขงหลง</t>
  </si>
  <si>
    <t>รพ.ศรีวิไล</t>
  </si>
  <si>
    <t>เครื่องกรองอากาศและฟิลเตอร์ในห้องแยก</t>
  </si>
  <si>
    <t xml:space="preserve">เครื่องวัดความดัน พร้อมวัดออกซิเจนในเลือดVital sign moniter </t>
  </si>
  <si>
    <t>รพ.บุ่งคล้า</t>
  </si>
  <si>
    <t>เครื่องติดตามการทำงานของหัวใจและสัญญาณชีพอัตโนมัติพร้อมติดตามความดันโลหิตและระดับออกซิเจนในเลือดแดง</t>
  </si>
  <si>
    <t>รวม</t>
  </si>
  <si>
    <t>สกลนคร</t>
  </si>
  <si>
    <t>รพ.สกลนคร</t>
  </si>
  <si>
    <t>เครื่องติดตามการทำงานของหัวใจไร้สาย แบบรวมศูนย์ 8 ยูนิต</t>
  </si>
  <si>
    <t>รพ.วานรนิวาส</t>
  </si>
  <si>
    <t>เครื่องช่วยหายใจชนิดควบคุมด้วยปริมาตรและแรงดัน ขนาดกลาง</t>
  </si>
  <si>
    <t xml:space="preserve">เครื่องติดตามการทำงานของหัวใจและสัญญาณชีพ 4 พารามิเตอร์ ระบบรวมศูนย์ไม่น้อยกว่า  4 เตียง </t>
  </si>
  <si>
    <t>รพศ.สกลนคร</t>
  </si>
  <si>
    <t>เครื่องช่วยหายใจชนิดควบคุมด้วยปริมาตรและแรงดัน ขนาดเล็ก</t>
  </si>
  <si>
    <t>รพ.กุสุมาลย์</t>
  </si>
  <si>
    <t>รพ.กุดบาก</t>
  </si>
  <si>
    <t>รพ.พังโคน</t>
  </si>
  <si>
    <t>รพ.วาริชภูมิ</t>
  </si>
  <si>
    <t>รพ.นิคมน้ำอูน</t>
  </si>
  <si>
    <t>รพ.คำตากล้า</t>
  </si>
  <si>
    <t>รพ.อากาศอำนวย</t>
  </si>
  <si>
    <t>รพ.พระอาจารย์ฝั้น อาจาโร</t>
  </si>
  <si>
    <t>รพ.บ้านม่วง</t>
  </si>
  <si>
    <t>รพร.สว่างแดนดิน</t>
  </si>
  <si>
    <t>รพ.ส่องดาว</t>
  </si>
  <si>
    <t xml:space="preserve">รพ.เต่างอย </t>
  </si>
  <si>
    <t>รพ.โคกศรีสุพรรณ</t>
  </si>
  <si>
    <t>รพ.เจริญศิลป์</t>
  </si>
  <si>
    <t>รพ.โพนนาแก้ว</t>
  </si>
  <si>
    <t>รพ.พระอาจารย์แบน ธนากโร</t>
  </si>
  <si>
    <t>เครื่องควบคุมการให้สารละลายโดยใช้กระบอกฉีด</t>
  </si>
  <si>
    <t>เครื่องตรวจคลื่นไฟฟ้าหัวใจพร้อมระบบประมวลผลชนิดสามารถจัดเก็บภาพในระบบเครือข่าย</t>
  </si>
  <si>
    <t>เครื่องกระตุกไฟฟ้าหัวใจชนิดไบเฟสิคพร้อมภาควัดออกซิเจนในเลือด</t>
  </si>
  <si>
    <t>หนองคาย</t>
  </si>
  <si>
    <t>รพ.หนองคาย</t>
  </si>
  <si>
    <t>รพร.ท่าบ่อ</t>
  </si>
  <si>
    <t>รพ.โพนพิสัย</t>
  </si>
  <si>
    <t>รพ.สังคม</t>
  </si>
  <si>
    <t>รพ.สระใคร</t>
  </si>
  <si>
    <t>รพ.รัตนวาปี</t>
  </si>
  <si>
    <t>นครพนม</t>
  </si>
  <si>
    <t>รพ.นครพนม</t>
  </si>
  <si>
    <t>เครื่องควบคุมการให้สารน้ำทางหลอดเลือดดำชนิด 1 สาย</t>
  </si>
  <si>
    <t>เครื่องติดตามการทำงานของหัวใจและสัญญาณชีพ 6 พรารามิเตอร์ ระบบรวมศูนย์ไม่น้อยกว่า 4 เตียง</t>
  </si>
  <si>
    <t>เครื่องความอิ่มตัวของออกซิเจนในเลือด (Pulse Oximeter) ชนิดพกพา</t>
  </si>
  <si>
    <t>กล้องวงจรปิด</t>
  </si>
  <si>
    <t>รพ.เรณูนคร</t>
  </si>
  <si>
    <t>เครื่องปรับสารละลายในเลือด</t>
  </si>
  <si>
    <t>เครื่องอบ UVC (Reuse mask)</t>
  </si>
  <si>
    <t>เครื่องตรวจคลื่นหัวใจไฟฟ้า แบบแปรผล 12 ลีด</t>
  </si>
  <si>
    <t>เครื่องดูดเสมหะแบบระบบปิด   (Suction Close System)</t>
  </si>
  <si>
    <t>เครื่องตรวจออกซิเจนในกระแสเลือด</t>
  </si>
  <si>
    <t>เครื่องบีบช่วยหายใจ แบบมี Viral diaphrgm(Ambu bag)</t>
  </si>
  <si>
    <t>รพ.ท่าอุเทน</t>
  </si>
  <si>
    <t>เครื่องช่วยหายใจชนิดควบคุมด้วยปริมาตรเคลื่อนย้ายได้</t>
  </si>
  <si>
    <t>เครื่องบีบช่วยหายใจ แบบมี Viral  diaphrgm (Ambu bag)</t>
  </si>
  <si>
    <t>อุดรธานี</t>
  </si>
  <si>
    <t>รพ.อุดรธานี</t>
  </si>
  <si>
    <t>เครื่องให้อากาสผสมออกซิเจนด้วยอัตราการไหลสูง (Oxygen high flow)</t>
  </si>
  <si>
    <t xml:space="preserve">เครื่องช่วยหายใจชนิดควบคุมด้วยปริมาตรและความดัน </t>
  </si>
  <si>
    <t>เลย</t>
  </si>
  <si>
    <t>รพ.เลย</t>
  </si>
  <si>
    <t>รพ.กุมภวาปี</t>
  </si>
  <si>
    <t>เตียงไฟฟ้า</t>
  </si>
  <si>
    <t>รพ.บ้านผือ</t>
  </si>
  <si>
    <t>เครื่องช่วยหายใจชนิดควบคุมด้วยปริมาตรและความดัน  ขนาดกลาง</t>
  </si>
  <si>
    <t>เครื่องควบคุมการให้สารน้ำทางหลอดเลือดดำ ชนิด 3 สาย</t>
  </si>
  <si>
    <t>เครื่องตรวจคลื่นไฟฟ้าหัวใจพร้อมระบบประมวลผลขนาดกระดาษบันทึกแบบกระดาษความร้อนขนาดไม่น้อยกว่าเอ 4</t>
  </si>
  <si>
    <t>รพ.เพ็ญ</t>
  </si>
  <si>
    <t>เครื่องตรวจคลื่นไฟฟ้าหัวใจพร้อมระบบประมวลผลจัดเก็บภาพ DICOM หรือส่งเข้าทางระบบ Pacs</t>
  </si>
  <si>
    <t>เครื่องวัดออกซิเจนที่ปลายนิ้ว</t>
  </si>
  <si>
    <t>ร.พ ทุ่งฝน</t>
  </si>
  <si>
    <t>เครื่องวัดออกซิเจน</t>
  </si>
  <si>
    <t>รพ.กู่แก้ว</t>
  </si>
  <si>
    <t>vedio laryngoscope</t>
  </si>
  <si>
    <t>โรงพยาบาลห้วยเกิ้ง</t>
  </si>
  <si>
    <t>เครื่องพ่นฝอยละออง (ULV)</t>
  </si>
  <si>
    <t>ร.พ.พิบูลย์รักษ์</t>
  </si>
  <si>
    <t>pulse  oxymeter</t>
  </si>
  <si>
    <t>โรงพยาบาลน้ำโสม</t>
  </si>
  <si>
    <t>รพ.หนองวัวซอ</t>
  </si>
  <si>
    <t>เครื่องวัดอุณหภูมิแบบอินฟาเรด</t>
  </si>
  <si>
    <t xml:space="preserve">เครื่องวัดออกซิเจนในเลือด </t>
  </si>
  <si>
    <t xml:space="preserve">รพ.หนองแสง </t>
  </si>
  <si>
    <t>รพ.ไชยวาน</t>
  </si>
  <si>
    <t>เครื่องวัดออกซิเจนในเลือด</t>
  </si>
  <si>
    <t>พัดลมระบายอากาศ 18 นิ้ว (ขนาดใหญ่)</t>
  </si>
  <si>
    <t>เครื่อง X-ray Protable</t>
  </si>
  <si>
    <t>รพ.ศรีธาตุ</t>
  </si>
  <si>
    <t>รพ.สร้างคอม</t>
  </si>
  <si>
    <t>รพร.บ้านดุง</t>
  </si>
  <si>
    <t>เตียงผู้ป่วย</t>
  </si>
  <si>
    <t>รพ.วังสามหมอ</t>
  </si>
  <si>
    <t>พัดลมดูดอากาศ</t>
  </si>
  <si>
    <t>เครื่องฟอกอากาศ</t>
  </si>
  <si>
    <t>รพ.ประจักษ์ศิลปาคม</t>
  </si>
  <si>
    <t>รพ.กุดจับ</t>
  </si>
  <si>
    <t>เครื่องช่วยหายใจสำหรับใช้ในรถพยาบาล</t>
  </si>
  <si>
    <t>เครื่องเอกซเรย์เคลื่อนที่ขนาดไม่น้อยกว่า 100 mA.</t>
  </si>
  <si>
    <t>เครื่องกระตุกไฟฟ้าหัวใจชนิดไบเฟสิคแบบจอสีพร้อมภาควัดคาร์บอนไดออกไซด์และออกซิเจน</t>
  </si>
  <si>
    <t>รพ.นายูง</t>
  </si>
  <si>
    <t>เครื่องติดตามสัญญาณชีพ</t>
  </si>
  <si>
    <t>รพ.หนองหาน</t>
  </si>
  <si>
    <t>สสอ.ศรีธาตุ</t>
  </si>
  <si>
    <t>สสอ.สร้างคอม</t>
  </si>
  <si>
    <t>สสอ.หนองหาน</t>
  </si>
  <si>
    <t>สสอ.เมืองอุดรธานี</t>
  </si>
  <si>
    <t>สสอ.กุมภวาปี</t>
  </si>
  <si>
    <t>สสอ.น้ำโสม</t>
  </si>
  <si>
    <t>สสอ.หนองแสง</t>
  </si>
  <si>
    <t>สสอ.ประจักษ์ศิลปาคม</t>
  </si>
  <si>
    <t>สสอ.วังสามหมอ</t>
  </si>
  <si>
    <t>สสอ.กู่แก้ว</t>
  </si>
  <si>
    <t>สสอ.กุดจับ</t>
  </si>
  <si>
    <t>สสอ.หนองวัวซอ</t>
  </si>
  <si>
    <t>สสอ.ไชยวาน</t>
  </si>
  <si>
    <t>สสอ.บ้านดุง</t>
  </si>
  <si>
    <t>สสอ.เพ็ญ</t>
  </si>
  <si>
    <t>สสอ.ทุ่งฝน</t>
  </si>
  <si>
    <t>สสอ.พิบูลย์รักษ์</t>
  </si>
  <si>
    <t>สสอ.โนนสะอาด</t>
  </si>
  <si>
    <t>สสอ.นายูง</t>
  </si>
  <si>
    <t>สสอ.บ้านผือ</t>
  </si>
  <si>
    <t>รายละเอียดคำของบกลาง รายการเงินสำรองจ่ายเพื่อกรณีฉุกเฉิน หรือจำเป็น โครงการเตรียมความพร้อมป้องกันและแก้ไข้ปัญหาโรคติดต่ออุบัติใหม่ (COVID-19)</t>
  </si>
  <si>
    <r>
      <t>เครื่องวัดออกซิเจนปลายนิ้ว (O</t>
    </r>
    <r>
      <rPr>
        <vertAlign val="subscript"/>
        <sz val="16"/>
        <color theme="1"/>
        <rFont val="TH SarabunPSK"/>
        <family val="2"/>
      </rPr>
      <t>2</t>
    </r>
    <r>
      <rPr>
        <sz val="16"/>
        <color theme="1"/>
        <rFont val="TH SarabunPSK"/>
        <family val="2"/>
      </rPr>
      <t xml:space="preserve"> Sat)</t>
    </r>
  </si>
  <si>
    <t xml:space="preserve">เครื่องช่วยหายใจชนิดควบคุมด้วยปริมาตรและความดันเคลื่อนย้ายได้ </t>
  </si>
  <si>
    <t>เครื่องให้ออกซิเจนด้วยอัตราการไหลสูง (High Flow Oxygen Therapy)</t>
  </si>
  <si>
    <t>Videolaryngoscope : Portable</t>
  </si>
  <si>
    <t>เครื่องติดตามการทำงานของหัวใจและสัญญาณ
ชีพอัตโนมัติขนาดเล็ก</t>
  </si>
  <si>
    <t>เครื่องปรับอากาศขนาด 30,000 บีทียู</t>
  </si>
  <si>
    <t>เครื่อง Portable X-Ray ขนาด 100 MA</t>
  </si>
  <si>
    <t xml:space="preserve">Pateint Monitor </t>
  </si>
  <si>
    <t>เครื่องช่วยหายใจที่ควบคุมด้วยปริมาตร ความดัน เคลื่อนย้ายได้</t>
  </si>
  <si>
    <t>Video Larlyngoscope</t>
  </si>
  <si>
    <t>Larlyngoscope</t>
  </si>
  <si>
    <t>เครื่อง Suction</t>
  </si>
  <si>
    <t>เครื่อง NST</t>
  </si>
  <si>
    <t>Sonicate</t>
  </si>
  <si>
    <t>ตู้เย็นเก็บตัวอย่างเลือด 8 คิว</t>
  </si>
  <si>
    <t>เครื่องวัดปริมาณ O2 ในกระแสเลือด</t>
  </si>
  <si>
    <t>รพ.โนนสะอาด</t>
  </si>
  <si>
    <t xml:space="preserve"> รพ.โนนสะอาด</t>
  </si>
  <si>
    <t>ครุภัณฑ์</t>
  </si>
  <si>
    <t>ติดตั้งระบบปรับอากาศและระบบระบายอากาศ (ติดตั้ง Exhaust Blower) เพื่อรองรับ Cohort ward</t>
  </si>
  <si>
    <t xml:space="preserve">เครื่องช่วยหายใจชนิดควบคุมด้วยปริมาตรและความดัน ขนาดกลาง </t>
  </si>
  <si>
    <t xml:space="preserve">เครื่องช่วยหายใจชนิดควบคุมด้วยปริมาตรและความดัน ขนาดใหญ่ </t>
  </si>
  <si>
    <t>หน่วยบริการ</t>
  </si>
  <si>
    <t>ปรับปรุงห้องแยกโรค</t>
  </si>
  <si>
    <t xml:space="preserve">ปรับปรุงห้อง AIIR </t>
  </si>
  <si>
    <t>ปรับปรุงทำระบบ Cohort ward</t>
  </si>
  <si>
    <t xml:space="preserve">ปรับปรุงระบบ Negative pressuer Room </t>
  </si>
  <si>
    <t>ต่อเติมอาคาร ARI Clinic</t>
  </si>
  <si>
    <t>ปรับปรุง cohort ward  (ตึก 30 เตียง) ตามแบบกองแบบแผน</t>
  </si>
  <si>
    <t>ปรับปรุงหอผู้ป่วยติดเชื้อความดันลบ IDICU 16 เตียง</t>
  </si>
  <si>
    <t>ปรับปรุงหอผู้ป่วยหนักเก่าเป็น Conort ward 12 เตียง</t>
  </si>
  <si>
    <t>ปรับปรุงหอผู้ป่วยศัลยกรรมกระดูกให้พร้อมเป็น Cohrt ward 72 เตียง</t>
  </si>
  <si>
    <t>ปรับปรุงห้องตรวจโรคติดเชื้อระบบทางเดินหายใจ ARI Clinic</t>
  </si>
  <si>
    <t>ปรับปรุงห้องผ่าตัดความดันลบ 1 ห้อง</t>
  </si>
  <si>
    <t>ปรับปรุง Cohort ward ที่ 1</t>
  </si>
  <si>
    <t>ปรับปรุงทางเดินให้เป็น oneway, ทำตาข่ายล้อม (Cohort ที่ 1)</t>
  </si>
  <si>
    <t>ปรับปรุงห้องพักเพื่อให้พยาบาลพักหลังจากดูแลผู้ป่วย (Cohort ที่ 1)</t>
  </si>
  <si>
    <t>แอร์ติดใน ward  (Cohort ที่ 2)</t>
  </si>
  <si>
    <t>ปรับปรุงทางเดินให้เป็น oneway, ทำตาข่ายล้อม (Cohort ที่ 2)</t>
  </si>
  <si>
    <t>ปรับปรุงห้องพักเพื่อให้พยาบาลพักหลังจากดูแลผู้ป่วย (Cohort ที่ 2)</t>
  </si>
  <si>
    <t>เตียง พร้อมติดม่านที่เป็นพลาสติก   (Cohort ที่ 2)</t>
  </si>
  <si>
    <t xml:space="preserve">ปรับปรุงห้อง  Negative Pressure </t>
  </si>
  <si>
    <t xml:space="preserve">ห้อง Negative Pressure </t>
  </si>
  <si>
    <t>ปรับปรุง-ห้องเป็น AIIR ห้องละ 1,200,000 บาท</t>
  </si>
  <si>
    <t>ปรับปรุงซ่อมแซมห้องAntiroom</t>
  </si>
  <si>
    <t>ห้อง Negative pressure</t>
  </si>
  <si>
    <t>ปรับปรุงหอผู้ป่วยติดเชื้อความดันลบ IDICU 12 เตียง</t>
  </si>
  <si>
    <t>ปรับปรุงหอผู้ป่วย cohort ward จำนวน 24 เตียง (cohort ward ที่1 )</t>
  </si>
  <si>
    <t>ปรับปรุงห้องผ่าตัดความดันลบ</t>
  </si>
  <si>
    <t>ปรับปรุงห้องพักเพื่อให้พยาบาลพักหลังจากดูแลผู้ป่วย</t>
  </si>
  <si>
    <t>รพร.ธาตุพนม</t>
  </si>
  <si>
    <t>M0dified AIIR ROOM</t>
  </si>
  <si>
    <t>ม่านใส กั้นโซนกรณี CPR ใส่ ET Tube</t>
  </si>
  <si>
    <t>รพ.นาหว้า</t>
  </si>
  <si>
    <t>รพ.นาแก</t>
  </si>
  <si>
    <t>ซ่อมแซมปรับปรุงห้องความดันลบ</t>
  </si>
  <si>
    <t>เกย์ต่อเครื่องช่วยหายใจ ต่อไปป์ไลน์</t>
  </si>
  <si>
    <t>รพ.ศรีสงคราม</t>
  </si>
  <si>
    <t>ปรับปรุงห้อง Isolate room</t>
  </si>
  <si>
    <t xml:space="preserve">รพ.นาทม </t>
  </si>
  <si>
    <t xml:space="preserve">ปรับปรุงห้อง Isolate </t>
  </si>
  <si>
    <t>ห้องแยกโรค Negative Pressure</t>
  </si>
  <si>
    <t>ห้องแยกโรค แบบเคลื่อนที่ได้</t>
  </si>
  <si>
    <t xml:space="preserve">ค่าปรับปรุงระบบระบายอากาศ ห้องแยกโรคและห้องก่อนห้องแยกโรค (anteroom) </t>
  </si>
  <si>
    <t>ค่าทำระบบ negative pressure และห้องเจ้าหน้าที่สำหรับตึกโคฮอท</t>
  </si>
  <si>
    <t>ซ่อมแซมห้องแยกโรค</t>
  </si>
  <si>
    <t>อ่างล้างมือ</t>
  </si>
  <si>
    <t xml:space="preserve">สร้างผนังกั้นการแพร่เชื้อ +ประตู </t>
  </si>
  <si>
    <t>สร้างเส้นทางเดินผู้ป่วย</t>
  </si>
  <si>
    <t>สร้างห้องNegahve pressvre</t>
  </si>
  <si>
    <t>ห้อง negative pressure</t>
  </si>
  <si>
    <t>ปรับปรุงตึกipd30เตียง</t>
  </si>
  <si>
    <t>ปรับปรุงตึกจ่ายกลางเป็นcohort ward8เตียง</t>
  </si>
  <si>
    <t>กั้นห้อง Isolated</t>
  </si>
  <si>
    <t>ระบบระบายอากาศพร้อมห้องผู้ป่วย</t>
  </si>
  <si>
    <t>ปรับปรุงประตู ห้อง anteroom</t>
  </si>
  <si>
    <t>ต่อเติมบันได ทางขึ้นตึก cohort ward</t>
  </si>
  <si>
    <t xml:space="preserve">ระบบ cohort  ward </t>
  </si>
  <si>
    <t>ปรับปรุงห้องตรวจแยกโรค</t>
  </si>
  <si>
    <t xml:space="preserve">ปรับปรุงโครงสร้าง ARI  Clinic </t>
  </si>
  <si>
    <t>ปรับปรุงตึก  ward covid</t>
  </si>
  <si>
    <t>ต่อเติมอาคารรองรับCohort ward</t>
  </si>
  <si>
    <t>ปรับปรุง-ต่อเติม อาคารผู้ป่วย 30 เตียง รองรับ Cohort Ward</t>
  </si>
  <si>
    <t>กั้นกระจกแยกโซน เขตสะอาด-ปนเปื้อนในหอ isolate</t>
  </si>
  <si>
    <t xml:space="preserve">ห้องผู้ป่วยชนิดมีห้องน้ำ </t>
  </si>
  <si>
    <t>ซ่อมแซมประตูอัตโนมัติห้อง Negative CICU  2 ชุด</t>
  </si>
  <si>
    <t>จัดซื้อวัสดุ อุปกรณ์ เครื่องกรองอากาศแบบ Hepa Fillter</t>
  </si>
  <si>
    <t>ปรับปรุงห้องปฏิบัติการตรวจหาสารพันธุกรรมเชื้อไวรัสโคโรนา 2019</t>
  </si>
  <si>
    <t>ปรับปรุง/กั้นพื้นที่ CICU/ICU Med 1 และ ระบบจอ Monitor</t>
  </si>
  <si>
    <t>กั้นพื้นที่ตึกรวมน้ำใจ/Lab ชั่วคราว</t>
  </si>
  <si>
    <t>ปรับปรุงและติดตั้งระบบระบายเป็น Negative Pressure Room 4 ห้อง</t>
  </si>
  <si>
    <t>ติดตั้ง Thermal Scan and Face Camera</t>
  </si>
  <si>
    <t>ติดตั้งกล้องวงจรปิด/ระบบไฟฟ้าและสื่อสาร ตึกรวมน้ำใจ/ER/CICU/ICU Med 1</t>
  </si>
  <si>
    <t>ปรับปรุงตู้คอนเทนเนอร์เป็นโรงพยาบาลสนาม</t>
  </si>
  <si>
    <t>ปรับปรุงพื้นที่ ARI Clinic และ Risk Clinkc</t>
  </si>
  <si>
    <t>สิ่งก่อสร้าง</t>
  </si>
  <si>
    <t>วงเงิน</t>
  </si>
  <si>
    <t>รพ.น้ำโสม</t>
  </si>
  <si>
    <t>ปรับปรุงห้องแยกโรคผู้ป่วยแพร่เชื้อทางอากาศ</t>
  </si>
  <si>
    <t>ป้ายชื่อแถว</t>
  </si>
  <si>
    <t>ผลรวมทั้งหมด</t>
  </si>
  <si>
    <t>ผลรวม ของ รวมงบประมาณ (บาท)</t>
  </si>
  <si>
    <t>ผลรวม ของ จำนวน</t>
  </si>
  <si>
    <t>หน่วยงาน   สำนักงานเขตสุขภาพที่ 8   สังกัดสำนักงานปลัดกระทรวงสาธารณสุข   .ผู้ประสานงาน นางรัชนี  คอมแพงจันทร์ โทร0815744599</t>
  </si>
  <si>
    <t>หน่วยงาน   สำนักงานเขตสุขภาพที่ 8   สังกัดสำนักงานปลัดกระทรวงสาธารณสุข   .ผู้ประสานงาน นางรัชนี  คอมแพงจันทร์ โทร      0815744599</t>
  </si>
  <si>
    <t xml:space="preserve">เครื่องพ่นฝอยละออง (ULV) </t>
  </si>
  <si>
    <t xml:space="preserve">เครื่อง Moniter </t>
  </si>
  <si>
    <t xml:space="preserve">เครื่องวัดSpQ2  </t>
  </si>
  <si>
    <t xml:space="preserve">เตียงไฟฟ้า 3 ไก </t>
  </si>
  <si>
    <t>รพ.นาทม</t>
  </si>
  <si>
    <t xml:space="preserve">ติดตั้งช่องระบายอากาศ (Exhaust air grille)บริเวณหัวเตียง จำนวน 24 เตียง </t>
  </si>
  <si>
    <t>ติดตั้ง Hepafilter</t>
  </si>
  <si>
    <t>ปรับปรุงสถามที่เป็นโรงพยาบาลสนาม</t>
  </si>
  <si>
    <t>ปรับปรุงสถานที่เป็นโรงพยาบาลสนาม</t>
  </si>
  <si>
    <t>ปรับปรุงห้อง auteroom</t>
  </si>
  <si>
    <t>คำของบกลาง รายการเงินสำรองจ่ายเพื่อกรณีฉุกเฉิน หรือจำเป็น โครงการเตรียมความพร้อมป้องกันและแก้ไข้ปัญหาโรคติดต่ออุบัติใหม่ (COVID-19) เขตสุขภาพที่ 8 (31มีค.63)</t>
  </si>
  <si>
    <t>รพ.หนองบัว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</si>
</sst>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vertAlign val="subscript"/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187" fontId="4" fillId="0" borderId="1" xfId="1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vertical="top" wrapText="1"/>
    </xf>
    <xf numFmtId="3" fontId="4" fillId="0" borderId="1" xfId="1" applyNumberFormat="1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187" fontId="4" fillId="2" borderId="1" xfId="1" applyNumberFormat="1" applyFont="1" applyFill="1" applyBorder="1" applyAlignment="1">
      <alignment vertical="top" wrapText="1"/>
    </xf>
    <xf numFmtId="3" fontId="4" fillId="2" borderId="1" xfId="0" applyNumberFormat="1" applyFont="1" applyFill="1" applyBorder="1" applyAlignment="1">
      <alignment vertical="top" wrapText="1"/>
    </xf>
    <xf numFmtId="187" fontId="4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187" fontId="4" fillId="0" borderId="1" xfId="1" applyNumberFormat="1" applyFont="1" applyBorder="1" applyAlignment="1">
      <alignment horizontal="center" vertical="top" wrapText="1"/>
    </xf>
    <xf numFmtId="187" fontId="4" fillId="0" borderId="1" xfId="1" applyNumberFormat="1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0" xfId="0" applyFont="1" applyBorder="1"/>
    <xf numFmtId="0" fontId="4" fillId="3" borderId="1" xfId="0" applyFont="1" applyFill="1" applyBorder="1" applyAlignment="1">
      <alignment horizontal="center" vertical="center"/>
    </xf>
    <xf numFmtId="187" fontId="4" fillId="0" borderId="1" xfId="1" applyNumberFormat="1" applyFont="1" applyBorder="1"/>
    <xf numFmtId="187" fontId="4" fillId="2" borderId="1" xfId="0" applyNumberFormat="1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 wrapText="1"/>
    </xf>
    <xf numFmtId="3" fontId="4" fillId="4" borderId="1" xfId="0" applyNumberFormat="1" applyFont="1" applyFill="1" applyBorder="1" applyAlignment="1">
      <alignment vertical="top" wrapText="1"/>
    </xf>
    <xf numFmtId="187" fontId="4" fillId="4" borderId="1" xfId="0" applyNumberFormat="1" applyFont="1" applyFill="1" applyBorder="1" applyAlignment="1">
      <alignment vertical="top" wrapText="1"/>
    </xf>
    <xf numFmtId="187" fontId="1" fillId="0" borderId="0" xfId="0" applyNumberFormat="1" applyFont="1" applyAlignment="1">
      <alignment vertical="top" wrapText="1"/>
    </xf>
    <xf numFmtId="187" fontId="4" fillId="0" borderId="0" xfId="0" applyNumberFormat="1" applyFont="1"/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ecureR8" refreshedDate="43922.651886342595" createdVersion="6" refreshedVersion="6" minRefreshableVersion="3" recordCount="419">
  <cacheSource type="worksheet">
    <worksheetSource ref="A3:G306" sheet="ครุภัณฑ์"/>
  </cacheSource>
  <cacheFields count="7">
    <cacheField name="ลำดับที่" numFmtId="0">
      <sharedItems containsSemiMixedTypes="0" containsString="0" containsNumber="1" containsInteger="1" minValue="1" maxValue="419"/>
    </cacheField>
    <cacheField name="จังหวัด" numFmtId="0">
      <sharedItems count="9">
        <s v="หนองบัวลำภู"/>
        <s v="บึงกาฬ"/>
        <s v="สกลนคร"/>
        <s v="หนองคาย"/>
        <s v="นครพนม"/>
        <s v="อุดรธานี"/>
        <s v="เลย"/>
        <s v="อุดรธานี​" u="1"/>
        <s v="อุดรธานี " u="1"/>
      </sharedItems>
    </cacheField>
    <cacheField name="หนวยงาน" numFmtId="0">
      <sharedItems/>
    </cacheField>
    <cacheField name="รายการ" numFmtId="0">
      <sharedItems/>
    </cacheField>
    <cacheField name="จำนวน" numFmtId="0">
      <sharedItems containsSemiMixedTypes="0" containsString="0" containsNumber="1" containsInteger="1" minValue="1" maxValue="5000"/>
    </cacheField>
    <cacheField name="ราคาต่อหน่วย (บาท)" numFmtId="0">
      <sharedItems containsSemiMixedTypes="0" containsString="0" containsNumber="1" minValue="2.5" maxValue="2600000"/>
    </cacheField>
    <cacheField name="รวมงบประมาณ (บาท)" numFmtId="187">
      <sharedItems containsSemiMixedTypes="0" containsString="0" containsNumber="1" containsInteger="1" minValue="1600" maxValue="25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ecureR8" refreshedDate="43922.652881828704" createdVersion="6" refreshedVersion="6" minRefreshableVersion="3" recordCount="90">
  <cacheSource type="worksheet">
    <worksheetSource ref="A3:G92" sheet="สิ่งก่อสร้าง"/>
  </cacheSource>
  <cacheFields count="7">
    <cacheField name="ลำดับที่" numFmtId="0">
      <sharedItems containsSemiMixedTypes="0" containsString="0" containsNumber="1" containsInteger="1" minValue="1" maxValue="90"/>
    </cacheField>
    <cacheField name="จังหวัด" numFmtId="0">
      <sharedItems count="9">
        <s v="บึงกาฬ"/>
        <s v="สกลนคร"/>
        <s v="หนองคาย"/>
        <s v="นครพนม"/>
        <s v="อุดรธานี"/>
        <s v="เลย"/>
        <s v="หนองบัวลำภู"/>
        <s v="อุดรธานี​" u="1"/>
        <s v="อุดรธานี " u="1"/>
      </sharedItems>
    </cacheField>
    <cacheField name="หน่วยบริการ" numFmtId="0">
      <sharedItems/>
    </cacheField>
    <cacheField name="รายการ" numFmtId="0">
      <sharedItems/>
    </cacheField>
    <cacheField name="จำนวน" numFmtId="0">
      <sharedItems containsSemiMixedTypes="0" containsString="0" containsNumber="1" containsInteger="1" minValue="1" maxValue="24"/>
    </cacheField>
    <cacheField name="ราคาต่อหน่วย (บาท)" numFmtId="187">
      <sharedItems containsSemiMixedTypes="0" containsString="0" containsNumber="1" containsInteger="1" minValue="2400" maxValue="7371100"/>
    </cacheField>
    <cacheField name="รวมงบประมาณ (บาท)" numFmtId="187">
      <sharedItems containsSemiMixedTypes="0" containsString="0" containsNumber="1" containsInteger="1" minValue="10000" maxValue="18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9">
  <r>
    <n v="1"/>
    <x v="0"/>
    <s v="รพ.หนองบัวลำภู"/>
    <s v="เครื่องช่วยหายใจชนิดควบคุมด้วยปริมาตรและความดันขนาดกลาง"/>
    <n v="1"/>
    <n v="800000"/>
    <n v="800000"/>
  </r>
  <r>
    <n v="2"/>
    <x v="0"/>
    <s v="รพ.หนองบัวลำภู"/>
    <s v="เครื่องช่วยหายใจชนิดควบคุมด้วยปริมาตรและความดันขนาดใหญ่"/>
    <n v="1"/>
    <n v="1200000"/>
    <n v="1200000"/>
  </r>
  <r>
    <n v="3"/>
    <x v="0"/>
    <s v="รพ.หนองบัวลำภู"/>
    <s v="เครื่องช่วยหายใจชนิดควบคุมด้วยปริมาตรเคลื่อนที่ได้"/>
    <n v="1"/>
    <n v="450000"/>
    <n v="450000"/>
  </r>
  <r>
    <n v="4"/>
    <x v="0"/>
    <s v="รพ.ศรีบุญเรือง"/>
    <s v="เครื่องช่วยหายใจชนิดควบคุมด้วยปริมาตรและความดันเคลื่อนย้ายได้ "/>
    <n v="2"/>
    <n v="450000"/>
    <n v="900000"/>
  </r>
  <r>
    <n v="5"/>
    <x v="0"/>
    <s v="รพ.ศรีบุญเรือง"/>
    <s v="เครื่องติดตามการทำงานของหัวใจและสัญญาณชีพอัตโนมัติไร้สาย ขนาดเล็ก"/>
    <n v="1"/>
    <n v="300000"/>
    <n v="300000"/>
  </r>
  <r>
    <n v="6"/>
    <x v="0"/>
    <s v="รพ.นากลาง"/>
    <s v="เครื่องช่วยหายใจชนิดควบคุมด้วยปริมาตรและความดันเคลื่อนย้ายได้ "/>
    <n v="2"/>
    <n v="450000"/>
    <n v="900000"/>
  </r>
  <r>
    <n v="7"/>
    <x v="0"/>
    <s v="รพ.นากลาง"/>
    <s v="เครื่องติดตามการทำงานของหัวใจและสัญญาณชีพอัตโนมัติไร้สาย ขนาดเล็ก"/>
    <n v="1"/>
    <n v="300000"/>
    <n v="300000"/>
  </r>
  <r>
    <n v="8"/>
    <x v="0"/>
    <s v="รพ.นากลาง"/>
    <s v="เครื่องเอกซเรย์เคลื่อนที่ขนาดไม่น้อยกว่า 300 mA ขับเคลื่อนด้วยมอร์เตอร์ไฟฟ้า"/>
    <n v="1"/>
    <n v="1300000"/>
    <n v="1300000"/>
  </r>
  <r>
    <n v="9"/>
    <x v="0"/>
    <s v="รพ.สุวรรณคูหา"/>
    <s v="เครื่องช่วยหายใจชนิดควบคุมด้วยปริมาตรและความดันเคลื่อนย้ายได้ "/>
    <n v="2"/>
    <n v="450000"/>
    <n v="900000"/>
  </r>
  <r>
    <n v="10"/>
    <x v="0"/>
    <s v="รพ.สุวรรณคูหา"/>
    <s v="เครื่องติดตามการทำงานของหัวใจและสัญญาณชีพอัตโนมัติไร้สาย ขนาดเล็ก"/>
    <n v="1"/>
    <n v="300000"/>
    <n v="300000"/>
  </r>
  <r>
    <n v="11"/>
    <x v="0"/>
    <s v="รพ.สุวรรณคูหา"/>
    <s v="เครื่องเอกซเรย์เคลื่อนที่ขนาดไม่น้อยกว่า 300 mA ขับเคลื่อนด้วยมอร์เตอร์ไฟฟ้า"/>
    <n v="1"/>
    <n v="1300000"/>
    <n v="1300000"/>
  </r>
  <r>
    <n v="12"/>
    <x v="0"/>
    <s v="รพ.โนนสัง"/>
    <s v="เครื่องช่วยหายใจชนิดควบคุมด้วยปริมาตรและความดันเคลื่อนย้ายได้ "/>
    <n v="2"/>
    <n v="450000"/>
    <n v="900000"/>
  </r>
  <r>
    <n v="13"/>
    <x v="0"/>
    <s v="รพ.โนนสัง"/>
    <s v="เครื่องติดตามการทำงานของหัวใจและสัญญาณชีพอัตโนมัติไร้สาย ขนาดเล็ก"/>
    <n v="1"/>
    <n v="300000"/>
    <n v="300000"/>
  </r>
  <r>
    <n v="14"/>
    <x v="0"/>
    <s v="รพ.โนนสัง"/>
    <s v="เครื่องเอกซเรย์เคลื่อนที่ขนาดไม่น้อยกว่า 300 mA ขับเคลื่อนด้วยมอร์เตอร์ไฟฟ้า"/>
    <n v="1"/>
    <n v="1300000"/>
    <n v="1300000"/>
  </r>
  <r>
    <n v="15"/>
    <x v="0"/>
    <s v="รพ.นาวังฯ"/>
    <s v="เครื่องช่วยหายใจชนิดควบคุมด้วยปริมาตรและความดันเคลื่อนย้ายได้ (ราคา 450,000 บาท)"/>
    <n v="2"/>
    <n v="450000"/>
    <n v="900000"/>
  </r>
  <r>
    <n v="16"/>
    <x v="0"/>
    <s v="รพ.นาวังฯ"/>
    <s v="เครื่องติดตามการทำงานของหัวใจและสัญญาณชีพอัตโนมัติไร้สาย ขนาดเล็ก"/>
    <n v="1"/>
    <n v="300000"/>
    <n v="300000"/>
  </r>
  <r>
    <n v="17"/>
    <x v="0"/>
    <s v="รพ.นาวังฯ"/>
    <s v="เครื่องเอกซเรย์เคลื่อนที่ขนาดไม่น้อยกว่า 300 mA ขับเคลื่อนด้วยมอร์เตอร์ไฟฟ้า"/>
    <n v="1"/>
    <n v="1300000"/>
    <n v="1300000"/>
  </r>
  <r>
    <n v="18"/>
    <x v="1"/>
    <s v="รพ.บึงกาฬ"/>
    <s v="เครื่องดูดเสมหะแบบเคลื่อนที่"/>
    <n v="26"/>
    <n v="11000"/>
    <n v="286000"/>
  </r>
  <r>
    <n v="19"/>
    <x v="1"/>
    <s v="รพ.บึงกาฬ"/>
    <s v="ตัวเป่าลม SIROCCO VENZ รุ่น SC-194-04-MNN"/>
    <n v="26"/>
    <n v="5600"/>
    <n v="145600"/>
  </r>
  <r>
    <n v="20"/>
    <x v="1"/>
    <s v="รพ.บึงกาฬ"/>
    <s v="ถังออกซิเจน"/>
    <n v="26"/>
    <n v="5000"/>
    <n v="130000"/>
  </r>
  <r>
    <n v="21"/>
    <x v="1"/>
    <s v="รพ.บึงกาฬ"/>
    <s v="เครื่องติดตามการทำงานของหัวใจและสัญญาณชีพอัตโนมัติพร้อมติดตามความดันโลหิตแดงและระดับออกซิเจนในเลือดแดง "/>
    <n v="10"/>
    <n v="300000"/>
    <n v="3000000"/>
  </r>
  <r>
    <n v="22"/>
    <x v="1"/>
    <s v="รพ.บึงกาฬ"/>
    <s v="เครื่องช่วยหายใจชนิดควบคุมด้วยปริมาตรและความดันเคลื่อนย้ายได้"/>
    <n v="4"/>
    <n v="450000"/>
    <n v="1800000"/>
  </r>
  <r>
    <n v="23"/>
    <x v="1"/>
    <s v="รพ.บึงกาฬ"/>
    <s v="เครื่องให้ออกซิเจนด้วยอัตราการไหลสูง"/>
    <n v="4"/>
    <n v="250000"/>
    <n v="1000000"/>
  </r>
  <r>
    <n v="24"/>
    <x v="1"/>
    <s v="รพ.บึงกาฬ"/>
    <s v="เครื่องช่วยหายใจชนิดควบคุมด้วยปริมาตรและความดัน ขนาดกลาง"/>
    <n v="2"/>
    <n v="800000"/>
    <n v="1600000"/>
  </r>
  <r>
    <n v="25"/>
    <x v="1"/>
    <s v="รพ.บึงกาฬ"/>
    <s v="เครื่องช่วยหายใจชนิดควบคุมด้วยปริมาตรและความดัน ขนาดใหญ่"/>
    <n v="2"/>
    <n v="1200000"/>
    <n v="2400000"/>
  </r>
  <r>
    <n v="26"/>
    <x v="1"/>
    <s v="รพ.เซกา"/>
    <s v="เครื่องดูดเสมหะแบบเคลื่อนที่"/>
    <n v="18"/>
    <n v="11000"/>
    <n v="198000"/>
  </r>
  <r>
    <n v="27"/>
    <x v="1"/>
    <s v="รพ.เซกา"/>
    <s v="ตัวเป่าลม SIROCCO VENZ รุ่น SC-194-04-MNN"/>
    <n v="18"/>
    <n v="5600"/>
    <n v="100800"/>
  </r>
  <r>
    <n v="28"/>
    <x v="1"/>
    <s v="รพ.เซกา"/>
    <s v="ถังออกซิเจน"/>
    <n v="20"/>
    <n v="5000"/>
    <n v="100000"/>
  </r>
  <r>
    <n v="29"/>
    <x v="1"/>
    <s v="รพ.เซกา"/>
    <s v="เครื่องติดตามการทำงานของหัวใจและสัญญาณชีพอัตโนมัติพร้อมติดตามความดันโลหิตแดงและระดับออกซิเจนในเลือดแดง "/>
    <n v="10"/>
    <n v="300000"/>
    <n v="3000000"/>
  </r>
  <r>
    <n v="30"/>
    <x v="1"/>
    <s v="รพ.เซกา"/>
    <s v="เครื่องให้สารน้ำทางหลอดเลือดดำ ชนิด 1 สาย "/>
    <n v="10"/>
    <n v="55000"/>
    <n v="550000"/>
  </r>
  <r>
    <n v="31"/>
    <x v="1"/>
    <s v="รพ.เซกา"/>
    <s v="เครื่องช่วยหายใจชนิดควบคุมด้วยปริมาตรและความดันเคลื่อนย้ายได้"/>
    <n v="4"/>
    <n v="450000"/>
    <n v="1800000"/>
  </r>
  <r>
    <n v="32"/>
    <x v="1"/>
    <s v="รพ.เซกา"/>
    <s v="เครื่องให้ออกซิเจนด้วยอัตราการไหลสูง"/>
    <n v="4"/>
    <n v="250000"/>
    <n v="1000000"/>
  </r>
  <r>
    <n v="33"/>
    <x v="1"/>
    <s v="รพ.เซกา"/>
    <s v="เครื่องช่วยหายใจชนิดควบคุมด้วยปริมาตรและความดัน ขนาดกลาง"/>
    <n v="4"/>
    <n v="800000"/>
    <n v="3200000"/>
  </r>
  <r>
    <n v="34"/>
    <x v="1"/>
    <s v="รพ.เซกา"/>
    <s v="เครื่องเอกซเรย์เคลื่อนที่ ขนาดกำลังไม่น้อยกว่า 300 mA"/>
    <n v="1"/>
    <n v="1300000"/>
    <n v="1300000"/>
  </r>
  <r>
    <n v="35"/>
    <x v="1"/>
    <s v="รพ.ปากคาด"/>
    <s v="เครื่องช่วยหายใจชนิดควบคุมด้วยปริมาตรและความดันเคลื่อนย้ายได้"/>
    <n v="1"/>
    <n v="450000"/>
    <n v="450000"/>
  </r>
  <r>
    <n v="36"/>
    <x v="1"/>
    <s v="รพ.ปากคาด"/>
    <s v="เครื่องติดตามการทำงานของหัวใจและสัญญาณชีพอัตโนมัติพร้อมติดตามความดันโลหิตแดงและระดับออกซิเจนในเลือดแดง "/>
    <n v="2"/>
    <n v="300000"/>
    <n v="600000"/>
  </r>
  <r>
    <n v="37"/>
    <x v="1"/>
    <s v="รพ.ปากคาด"/>
    <s v="เครื่องวัดปริมาตรออกซิเจนในเลือด"/>
    <n v="2"/>
    <n v="100000"/>
    <n v="200000"/>
  </r>
  <r>
    <n v="38"/>
    <x v="1"/>
    <s v="รพ.พรเจริญ"/>
    <s v="เครื่องช่วยหายใจชนิดควบคุมด้วยปริมาตรและความดัน ขนาดกลาง"/>
    <n v="1"/>
    <n v="800000"/>
    <n v="800000"/>
  </r>
  <r>
    <n v="39"/>
    <x v="1"/>
    <s v="รพ.พรเจริญ"/>
    <s v="เครื่องช่วยหายใจชนิดควบคุมด้วยปริมาตรและความดันเคลื่อนย้ายได้"/>
    <n v="1"/>
    <n v="450000"/>
    <n v="450000"/>
  </r>
  <r>
    <n v="40"/>
    <x v="1"/>
    <s v="รพ.โซ่พิสัย"/>
    <s v="เครื่องช่วยหายใจชนิดควบคุมด้วยปริมาตรและความดัน ขนาดกลาง"/>
    <n v="1"/>
    <n v="800000"/>
    <n v="800000"/>
  </r>
  <r>
    <n v="41"/>
    <x v="1"/>
    <s v="รพ.โซ่พิสัย"/>
    <s v="เครื่องช่วยหายใจชนิดควบคุมด้วยปริมาตรและความดันเคลื่อนย้ายได้"/>
    <n v="1"/>
    <n v="450000"/>
    <n v="450000"/>
  </r>
  <r>
    <n v="42"/>
    <x v="1"/>
    <s v="รพ.บึงโขงหลง"/>
    <s v="เครื่องช่วยหายใจชนิดควบคุมด้วยปริมาตรและความดัน ขนาดกลาง"/>
    <n v="1"/>
    <n v="800000"/>
    <n v="800000"/>
  </r>
  <r>
    <n v="43"/>
    <x v="1"/>
    <s v="รพ.ศรีวิไล"/>
    <s v="เครื่องช่วยหายใจชนิดควบคุมด้วยปริมาตรและความดันเคลื่อนย้ายได้"/>
    <n v="1"/>
    <n v="450000"/>
    <n v="450000"/>
  </r>
  <r>
    <n v="44"/>
    <x v="1"/>
    <s v="รพ.ศรีวิไล"/>
    <s v="เครื่องกรองอากาศและฟิลเตอร์ในห้องแยก"/>
    <n v="2"/>
    <n v="60000"/>
    <n v="120000"/>
  </r>
  <r>
    <n v="45"/>
    <x v="1"/>
    <s v="รพ.ศรีวิไล"/>
    <s v="เครื่องวัดความดัน พร้อมวัดออกซิเจนในเลือดVital sign moniter "/>
    <n v="2"/>
    <n v="65000"/>
    <n v="130000"/>
  </r>
  <r>
    <n v="46"/>
    <x v="1"/>
    <s v="รพ.บุ่งคล้า"/>
    <s v="เครื่องติดตามการทำงานของหัวใจและสัญญาณชีพอัตโนมัติพร้อมติดตามความดันโลหิตและระดับออกซิเจนในเลือดแดง"/>
    <n v="4"/>
    <n v="300000"/>
    <n v="1200000"/>
  </r>
  <r>
    <n v="47"/>
    <x v="2"/>
    <s v="รพ.สกลนคร"/>
    <s v="เครื่องติดตามการทำงานของหัวใจไร้สาย แบบรวมศูนย์ 8 ยูนิต"/>
    <n v="1"/>
    <n v="2600000"/>
    <n v="2600000"/>
  </r>
  <r>
    <n v="48"/>
    <x v="2"/>
    <s v="รพ.วานรนิวาส"/>
    <s v="เครื่องช่วยหายใจชนิดควบคุมด้วยปริมาตรและแรงดัน ขนาดกลาง"/>
    <n v="4"/>
    <n v="800000"/>
    <n v="3200000"/>
  </r>
  <r>
    <n v="49"/>
    <x v="2"/>
    <s v="รพ.วานรนิวาส"/>
    <s v="เครื่องติดตามการทำงานของหัวใจและสัญญาณชีพ 4 พารามิเตอร์ ระบบรวมศูนย์ไม่น้อยกว่า  4 เตียง "/>
    <n v="4"/>
    <n v="1000000"/>
    <n v="4000000"/>
  </r>
  <r>
    <n v="50"/>
    <x v="2"/>
    <s v="รพศ.สกลนคร"/>
    <s v="เครื่องช่วยหายใจชนิดควบคุมด้วยปริมาตรและแรงดัน ขนาดเล็ก"/>
    <n v="5"/>
    <n v="450000"/>
    <n v="2250000"/>
  </r>
  <r>
    <n v="51"/>
    <x v="2"/>
    <s v="รพ.กุสุมาลย์"/>
    <s v="เครื่องช่วยหายใจชนิดควบคุมด้วยปริมาตรและแรงดัน ขนาดเล็ก"/>
    <n v="1"/>
    <n v="450000"/>
    <n v="450000"/>
  </r>
  <r>
    <n v="52"/>
    <x v="2"/>
    <s v="รพ.กุดบาก"/>
    <s v="เครื่องช่วยหายใจชนิดควบคุมด้วยปริมาตรและแรงดัน ขนาดเล็ก"/>
    <n v="1"/>
    <n v="450000"/>
    <n v="450000"/>
  </r>
  <r>
    <n v="53"/>
    <x v="2"/>
    <s v="รพ.พังโคน"/>
    <s v="เครื่องช่วยหายใจชนิดควบคุมด้วยปริมาตรและแรงดัน ขนาดเล็ก"/>
    <n v="1"/>
    <n v="450000"/>
    <n v="450000"/>
  </r>
  <r>
    <n v="54"/>
    <x v="2"/>
    <s v="รพ.วาริชภูมิ"/>
    <s v="เครื่องช่วยหายใจชนิดควบคุมด้วยปริมาตรและแรงดัน ขนาดเล็ก"/>
    <n v="1"/>
    <n v="450000"/>
    <n v="450000"/>
  </r>
  <r>
    <n v="55"/>
    <x v="2"/>
    <s v="รพ.นิคมน้ำอูน"/>
    <s v="เครื่องช่วยหายใจชนิดควบคุมด้วยปริมาตรและแรงดัน ขนาดเล็ก"/>
    <n v="1"/>
    <n v="450000"/>
    <n v="450000"/>
  </r>
  <r>
    <n v="56"/>
    <x v="2"/>
    <s v="รพ.วานรนิวาส"/>
    <s v="เครื่องช่วยหายใจชนิดควบคุมด้วยปริมาตรและแรงดัน ขนาดเล็ก"/>
    <n v="3"/>
    <n v="450000"/>
    <n v="1350000"/>
  </r>
  <r>
    <n v="57"/>
    <x v="2"/>
    <s v="รพ.คำตากล้า"/>
    <s v="เครื่องช่วยหายใจชนิดควบคุมด้วยปริมาตรและแรงดัน ขนาดเล็ก"/>
    <n v="1"/>
    <n v="450000"/>
    <n v="450000"/>
  </r>
  <r>
    <n v="58"/>
    <x v="2"/>
    <s v="รพ.อากาศอำนวย"/>
    <s v="เครื่องช่วยหายใจชนิดควบคุมด้วยปริมาตรและแรงดัน ขนาดเล็ก"/>
    <n v="1"/>
    <n v="450000"/>
    <n v="450000"/>
  </r>
  <r>
    <n v="59"/>
    <x v="2"/>
    <s v="รพ.พระอาจารย์ฝั้น อาจาโร"/>
    <s v="เครื่องช่วยหายใจชนิดควบคุมด้วยปริมาตรและแรงดัน ขนาดเล็ก"/>
    <n v="1"/>
    <n v="450000"/>
    <n v="450000"/>
  </r>
  <r>
    <n v="60"/>
    <x v="2"/>
    <s v="รพ.บ้านม่วง"/>
    <s v="เครื่องช่วยหายใจชนิดควบคุมด้วยปริมาตรและแรงดัน ขนาดเล็ก"/>
    <n v="1"/>
    <n v="450000"/>
    <n v="450000"/>
  </r>
  <r>
    <n v="61"/>
    <x v="2"/>
    <s v="รพร.สว่างแดนดิน"/>
    <s v="เครื่องช่วยหายใจชนิดควบคุมด้วยปริมาตรและแรงดัน ขนาดเล็ก"/>
    <n v="3"/>
    <n v="450000"/>
    <n v="1350000"/>
  </r>
  <r>
    <n v="62"/>
    <x v="2"/>
    <s v="รพ.ส่องดาว"/>
    <s v="เครื่องช่วยหายใจชนิดควบคุมด้วยปริมาตรและแรงดัน ขนาดเล็ก"/>
    <n v="1"/>
    <n v="450000"/>
    <n v="450000"/>
  </r>
  <r>
    <n v="63"/>
    <x v="2"/>
    <s v="รพ.เต่างอย "/>
    <s v="เครื่องช่วยหายใจชนิดควบคุมด้วยปริมาตรและแรงดัน ขนาดเล็ก"/>
    <n v="1"/>
    <n v="450000"/>
    <n v="450000"/>
  </r>
  <r>
    <n v="64"/>
    <x v="2"/>
    <s v="รพ.โคกศรีสุพรรณ"/>
    <s v="เครื่องช่วยหายใจชนิดควบคุมด้วยปริมาตรและแรงดัน ขนาดเล็ก"/>
    <n v="1"/>
    <n v="450000"/>
    <n v="450000"/>
  </r>
  <r>
    <n v="65"/>
    <x v="2"/>
    <s v="รพ.เจริญศิลป์"/>
    <s v="เครื่องช่วยหายใจชนิดควบคุมด้วยปริมาตรและแรงดัน ขนาดเล็ก"/>
    <n v="1"/>
    <n v="450000"/>
    <n v="450000"/>
  </r>
  <r>
    <n v="66"/>
    <x v="2"/>
    <s v="รพ.โพนนาแก้ว"/>
    <s v="เครื่องช่วยหายใจชนิดควบคุมด้วยปริมาตรและแรงดัน ขนาดเล็ก"/>
    <n v="1"/>
    <n v="450000"/>
    <n v="450000"/>
  </r>
  <r>
    <n v="67"/>
    <x v="2"/>
    <s v="รพ.พระอาจารย์แบน ธนากโร"/>
    <s v="เครื่องช่วยหายใจชนิดควบคุมด้วยปริมาตรและแรงดัน ขนาดเล็ก"/>
    <n v="1"/>
    <n v="450000"/>
    <n v="450000"/>
  </r>
  <r>
    <n v="68"/>
    <x v="2"/>
    <s v="รพศ.สกลนคร"/>
    <s v="เครื่องติดตามการทำงานของหัวใจและสัญญาณชีพอัตโนมัติไร้สาย ขนาดเล็ก"/>
    <n v="5"/>
    <n v="300000"/>
    <n v="1500000"/>
  </r>
  <r>
    <n v="69"/>
    <x v="2"/>
    <s v="รพ.กุสุมาลย์"/>
    <s v="เครื่องติดตามการทำงานของหัวใจและสัญญาณชีพอัตโนมัติไร้สาย ขนาดเล็ก"/>
    <n v="1"/>
    <n v="300000"/>
    <n v="300000"/>
  </r>
  <r>
    <n v="70"/>
    <x v="2"/>
    <s v="รพ.กุดบาก"/>
    <s v="เครื่องติดตามการทำงานของหัวใจและสัญญาณชีพอัตโนมัติไร้สาย ขนาดเล็ก"/>
    <n v="1"/>
    <n v="300000"/>
    <n v="300000"/>
  </r>
  <r>
    <n v="71"/>
    <x v="2"/>
    <s v="รพ.พังโคน"/>
    <s v="เครื่องติดตามการทำงานของหัวใจและสัญญาณชีพอัตโนมัติไร้สาย ขนาดเล็ก"/>
    <n v="1"/>
    <n v="300000"/>
    <n v="300000"/>
  </r>
  <r>
    <n v="72"/>
    <x v="2"/>
    <s v="รพ.วาริชภูมิ"/>
    <s v="เครื่องติดตามการทำงานของหัวใจและสัญญาณชีพอัตโนมัติไร้สาย ขนาดเล็ก"/>
    <n v="1"/>
    <n v="300000"/>
    <n v="300000"/>
  </r>
  <r>
    <n v="73"/>
    <x v="2"/>
    <s v="รพ.นิคมน้ำอูน"/>
    <s v="เครื่องติดตามการทำงานของหัวใจและสัญญาณชีพอัตโนมัติไร้สาย ขนาดเล็ก"/>
    <n v="1"/>
    <n v="300000"/>
    <n v="300000"/>
  </r>
  <r>
    <n v="74"/>
    <x v="2"/>
    <s v="รพ.วานรนิวาส"/>
    <s v="เครื่องติดตามการทำงานของหัวใจและสัญญาณชีพอัตโนมัติไร้สาย ขนาดเล็ก"/>
    <n v="3"/>
    <n v="300000"/>
    <n v="900000"/>
  </r>
  <r>
    <n v="75"/>
    <x v="2"/>
    <s v="รพ.คำตากล้า"/>
    <s v="เครื่องติดตามการทำงานของหัวใจและสัญญาณชีพอัตโนมัติไร้สาย ขนาดเล็ก"/>
    <n v="1"/>
    <n v="300000"/>
    <n v="300000"/>
  </r>
  <r>
    <n v="76"/>
    <x v="2"/>
    <s v="รพ.อากาศอำนวย"/>
    <s v="เครื่องติดตามการทำงานของหัวใจและสัญญาณชีพอัตโนมัติไร้สาย ขนาดเล็ก"/>
    <n v="1"/>
    <n v="300000"/>
    <n v="300000"/>
  </r>
  <r>
    <n v="77"/>
    <x v="2"/>
    <s v="รพ.พระอาจารย์ฝั้น อาจาโร"/>
    <s v="เครื่องติดตามการทำงานของหัวใจและสัญญาณชีพอัตโนมัติไร้สาย ขนาดเล็ก"/>
    <n v="1"/>
    <n v="300000"/>
    <n v="300000"/>
  </r>
  <r>
    <n v="78"/>
    <x v="2"/>
    <s v="รพ.บ้านม่วง"/>
    <s v="เครื่องติดตามการทำงานของหัวใจและสัญญาณชีพอัตโนมัติไร้สาย ขนาดเล็ก"/>
    <n v="1"/>
    <n v="300000"/>
    <n v="300000"/>
  </r>
  <r>
    <n v="79"/>
    <x v="2"/>
    <s v="รพร.สว่างแดนดิน"/>
    <s v="เครื่องติดตามการทำงานของหัวใจและสัญญาณชีพอัตโนมัติไร้สาย ขนาดเล็ก"/>
    <n v="3"/>
    <n v="300000"/>
    <n v="900000"/>
  </r>
  <r>
    <n v="80"/>
    <x v="2"/>
    <s v="รพ.ส่องดาว"/>
    <s v="เครื่องติดตามการทำงานของหัวใจและสัญญาณชีพอัตโนมัติไร้สาย ขนาดเล็ก"/>
    <n v="1"/>
    <n v="300000"/>
    <n v="300000"/>
  </r>
  <r>
    <n v="81"/>
    <x v="2"/>
    <s v="รพ.เต่างอย "/>
    <s v="เครื่องติดตามการทำงานของหัวใจและสัญญาณชีพอัตโนมัติไร้สาย ขนาดเล็ก"/>
    <n v="1"/>
    <n v="300000"/>
    <n v="300000"/>
  </r>
  <r>
    <n v="82"/>
    <x v="2"/>
    <s v="รพ.โคกศรีสุพรรณ"/>
    <s v="เครื่องติดตามการทำงานของหัวใจและสัญญาณชีพอัตโนมัติไร้สาย ขนาดเล็ก"/>
    <n v="1"/>
    <n v="300000"/>
    <n v="300000"/>
  </r>
  <r>
    <n v="83"/>
    <x v="2"/>
    <s v="รพ.เจริญศิลป์"/>
    <s v="เครื่องติดตามการทำงานของหัวใจและสัญญาณชีพอัตโนมัติไร้สาย ขนาดเล็ก"/>
    <n v="1"/>
    <n v="300000"/>
    <n v="300000"/>
  </r>
  <r>
    <n v="84"/>
    <x v="2"/>
    <s v="รพ.โพนนาแก้ว"/>
    <s v="เครื่องติดตามการทำงานของหัวใจและสัญญาณชีพอัตโนมัติไร้สาย ขนาดเล็ก"/>
    <n v="1"/>
    <n v="300000"/>
    <n v="300000"/>
  </r>
  <r>
    <n v="85"/>
    <x v="2"/>
    <s v="รพ.พระอาจารย์แบน ธนากโร"/>
    <s v="เครื่องติดตามการทำงานของหัวใจและสัญญาณชีพอัตโนมัติไร้สาย ขนาดเล็ก"/>
    <n v="1"/>
    <n v="300000"/>
    <n v="300000"/>
  </r>
  <r>
    <n v="86"/>
    <x v="2"/>
    <s v="รพศ.สกลนคร"/>
    <s v="เครื่องควบคุมการให้สารละลายโดยใช้กระบอกฉีด"/>
    <n v="10"/>
    <n v="50000"/>
    <n v="500000"/>
  </r>
  <r>
    <n v="87"/>
    <x v="2"/>
    <s v="รพ.กุสุมาลย์"/>
    <s v="เครื่องควบคุมการให้สารละลายโดยใช้กระบอกฉีด"/>
    <n v="1"/>
    <n v="50000"/>
    <n v="50000"/>
  </r>
  <r>
    <n v="88"/>
    <x v="2"/>
    <s v="รพ.กุดบาก"/>
    <s v="เครื่องควบคุมการให้สารละลายโดยใช้กระบอกฉีด"/>
    <n v="1"/>
    <n v="50000"/>
    <n v="50000"/>
  </r>
  <r>
    <n v="89"/>
    <x v="2"/>
    <s v="รพ.พังโคน"/>
    <s v="เครื่องควบคุมการให้สารละลายโดยใช้กระบอกฉีด"/>
    <n v="1"/>
    <n v="50000"/>
    <n v="50000"/>
  </r>
  <r>
    <n v="90"/>
    <x v="2"/>
    <s v="รพ.วาริชภูมิ"/>
    <s v="เครื่องควบคุมการให้สารละลายโดยใช้กระบอกฉีด"/>
    <n v="1"/>
    <n v="50000"/>
    <n v="50000"/>
  </r>
  <r>
    <n v="91"/>
    <x v="2"/>
    <s v="รพ.นิคมน้ำอูน"/>
    <s v="เครื่องควบคุมการให้สารละลายโดยใช้กระบอกฉีด"/>
    <n v="1"/>
    <n v="50000"/>
    <n v="50000"/>
  </r>
  <r>
    <n v="92"/>
    <x v="2"/>
    <s v="รพ.วานรนิวาส"/>
    <s v="เครื่องควบคุมการให้สารละลายโดยใช้กระบอกฉีด"/>
    <n v="5"/>
    <n v="50000"/>
    <n v="250000"/>
  </r>
  <r>
    <n v="93"/>
    <x v="2"/>
    <s v="รพ.คำตากล้า"/>
    <s v="เครื่องควบคุมการให้สารละลายโดยใช้กระบอกฉีด"/>
    <n v="1"/>
    <n v="50000"/>
    <n v="50000"/>
  </r>
  <r>
    <n v="94"/>
    <x v="2"/>
    <s v="รพ.อากาศอำนวย"/>
    <s v="เครื่องควบคุมการให้สารละลายโดยใช้กระบอกฉีด"/>
    <n v="1"/>
    <n v="50000"/>
    <n v="50000"/>
  </r>
  <r>
    <n v="95"/>
    <x v="2"/>
    <s v="รพ.พระอาจารย์ฝั้น อาจาโร"/>
    <s v="เครื่องควบคุมการให้สารละลายโดยใช้กระบอกฉีด"/>
    <n v="1"/>
    <n v="50000"/>
    <n v="50000"/>
  </r>
  <r>
    <n v="96"/>
    <x v="2"/>
    <s v="รพ.บ้านม่วง"/>
    <s v="เครื่องควบคุมการให้สารละลายโดยใช้กระบอกฉีด"/>
    <n v="1"/>
    <n v="50000"/>
    <n v="50000"/>
  </r>
  <r>
    <n v="97"/>
    <x v="2"/>
    <s v="รพร.สว่างแดนดิน"/>
    <s v="เครื่องควบคุมการให้สารละลายโดยใช้กระบอกฉีด"/>
    <n v="5"/>
    <n v="50000"/>
    <n v="250000"/>
  </r>
  <r>
    <n v="98"/>
    <x v="2"/>
    <s v="รพ.ส่องดาว"/>
    <s v="เครื่องควบคุมการให้สารละลายโดยใช้กระบอกฉีด"/>
    <n v="1"/>
    <n v="50000"/>
    <n v="50000"/>
  </r>
  <r>
    <n v="99"/>
    <x v="2"/>
    <s v="รพ.เต่างอย "/>
    <s v="เครื่องควบคุมการให้สารละลายโดยใช้กระบอกฉีด"/>
    <n v="1"/>
    <n v="50000"/>
    <n v="50000"/>
  </r>
  <r>
    <n v="100"/>
    <x v="2"/>
    <s v="รพ.โคกศรีสุพรรณ"/>
    <s v="เครื่องควบคุมการให้สารละลายโดยใช้กระบอกฉีด"/>
    <n v="1"/>
    <n v="50000"/>
    <n v="50000"/>
  </r>
  <r>
    <n v="101"/>
    <x v="2"/>
    <s v="รพ.เจริญศิลป์"/>
    <s v="เครื่องควบคุมการให้สารละลายโดยใช้กระบอกฉีด"/>
    <n v="1"/>
    <n v="50000"/>
    <n v="50000"/>
  </r>
  <r>
    <n v="102"/>
    <x v="2"/>
    <s v="รพ.โพนนาแก้ว"/>
    <s v="เครื่องควบคุมการให้สารละลายโดยใช้กระบอกฉีด"/>
    <n v="1"/>
    <n v="50000"/>
    <n v="50000"/>
  </r>
  <r>
    <n v="103"/>
    <x v="2"/>
    <s v="รพ.พระอาจารย์แบน ธนากโร"/>
    <s v="เครื่องควบคุมการให้สารละลายโดยใช้กระบอกฉีด"/>
    <n v="1"/>
    <n v="50000"/>
    <n v="50000"/>
  </r>
  <r>
    <n v="104"/>
    <x v="2"/>
    <s v="รพศ.สกลนคร"/>
    <s v="เครื่องตรวจคลื่นไฟฟ้าหัวใจพร้อมระบบประมวลผลชนิดสามารถจัดเก็บภาพในระบบเครือข่าย"/>
    <n v="5"/>
    <n v="150000"/>
    <n v="750000"/>
  </r>
  <r>
    <n v="105"/>
    <x v="2"/>
    <s v="รพ.กุสุมาลย์"/>
    <s v="เครื่องตรวจคลื่นไฟฟ้าหัวใจพร้อมระบบประมวลผลชนิดสามารถจัดเก็บภาพในระบบเครือข่าย"/>
    <n v="1"/>
    <n v="150000"/>
    <n v="150000"/>
  </r>
  <r>
    <n v="106"/>
    <x v="2"/>
    <s v="รพ.กุดบาก"/>
    <s v="เครื่องตรวจคลื่นไฟฟ้าหัวใจพร้อมระบบประมวลผลชนิดสามารถจัดเก็บภาพในระบบเครือข่าย"/>
    <n v="1"/>
    <n v="150000"/>
    <n v="150000"/>
  </r>
  <r>
    <n v="107"/>
    <x v="2"/>
    <s v="รพ.พังโคน"/>
    <s v="เครื่องตรวจคลื่นไฟฟ้าหัวใจพร้อมระบบประมวลผลชนิดสามารถจัดเก็บภาพในระบบเครือข่าย"/>
    <n v="1"/>
    <n v="150000"/>
    <n v="150000"/>
  </r>
  <r>
    <n v="108"/>
    <x v="2"/>
    <s v="รพ.วาริชภูมิ"/>
    <s v="เครื่องตรวจคลื่นไฟฟ้าหัวใจพร้อมระบบประมวลผลชนิดสามารถจัดเก็บภาพในระบบเครือข่าย"/>
    <n v="1"/>
    <n v="150000"/>
    <n v="150000"/>
  </r>
  <r>
    <n v="109"/>
    <x v="2"/>
    <s v="รพ.นิคมน้ำอูน"/>
    <s v="เครื่องตรวจคลื่นไฟฟ้าหัวใจพร้อมระบบประมวลผลชนิดสามารถจัดเก็บภาพในระบบเครือข่าย"/>
    <n v="1"/>
    <n v="150000"/>
    <n v="150000"/>
  </r>
  <r>
    <n v="110"/>
    <x v="2"/>
    <s v="รพ.วานรนิวาส"/>
    <s v="เครื่องตรวจคลื่นไฟฟ้าหัวใจพร้อมระบบประมวลผลชนิดสามารถจัดเก็บภาพในระบบเครือข่าย"/>
    <n v="3"/>
    <n v="150000"/>
    <n v="450000"/>
  </r>
  <r>
    <n v="111"/>
    <x v="2"/>
    <s v="รพ.คำตากล้า"/>
    <s v="เครื่องตรวจคลื่นไฟฟ้าหัวใจพร้อมระบบประมวลผลชนิดสามารถจัดเก็บภาพในระบบเครือข่าย"/>
    <n v="1"/>
    <n v="150000"/>
    <n v="150000"/>
  </r>
  <r>
    <n v="112"/>
    <x v="2"/>
    <s v="รพ.อากาศอำนวย"/>
    <s v="เครื่องตรวจคลื่นไฟฟ้าหัวใจพร้อมระบบประมวลผลชนิดสามารถจัดเก็บภาพในระบบเครือข่าย"/>
    <n v="1"/>
    <n v="150000"/>
    <n v="150000"/>
  </r>
  <r>
    <n v="113"/>
    <x v="2"/>
    <s v="รพ.พระอาจารย์ฝั้น อาจาโร"/>
    <s v="เครื่องตรวจคลื่นไฟฟ้าหัวใจพร้อมระบบประมวลผลชนิดสามารถจัดเก็บภาพในระบบเครือข่าย"/>
    <n v="1"/>
    <n v="150000"/>
    <n v="150000"/>
  </r>
  <r>
    <n v="114"/>
    <x v="2"/>
    <s v="รพ.บ้านม่วง"/>
    <s v="เครื่องตรวจคลื่นไฟฟ้าหัวใจพร้อมระบบประมวลผลชนิดสามารถจัดเก็บภาพในระบบเครือข่าย"/>
    <n v="1"/>
    <n v="150000"/>
    <n v="150000"/>
  </r>
  <r>
    <n v="115"/>
    <x v="2"/>
    <s v="รพร.สว่างแดนดิน"/>
    <s v="เครื่องตรวจคลื่นไฟฟ้าหัวใจพร้อมระบบประมวลผลชนิดสามารถจัดเก็บภาพในระบบเครือข่าย"/>
    <n v="3"/>
    <n v="150000"/>
    <n v="450000"/>
  </r>
  <r>
    <n v="116"/>
    <x v="2"/>
    <s v="รพ.ส่องดาว"/>
    <s v="เครื่องตรวจคลื่นไฟฟ้าหัวใจพร้อมระบบประมวลผลชนิดสามารถจัดเก็บภาพในระบบเครือข่าย"/>
    <n v="1"/>
    <n v="150000"/>
    <n v="150000"/>
  </r>
  <r>
    <n v="117"/>
    <x v="2"/>
    <s v="รพ.เต่างอย "/>
    <s v="เครื่องตรวจคลื่นไฟฟ้าหัวใจพร้อมระบบประมวลผลชนิดสามารถจัดเก็บภาพในระบบเครือข่าย"/>
    <n v="1"/>
    <n v="150000"/>
    <n v="150000"/>
  </r>
  <r>
    <n v="118"/>
    <x v="2"/>
    <s v="รพ.โคกศรีสุพรรณ"/>
    <s v="เครื่องตรวจคลื่นไฟฟ้าหัวใจพร้อมระบบประมวลผลชนิดสามารถจัดเก็บภาพในระบบเครือข่าย"/>
    <n v="1"/>
    <n v="150000"/>
    <n v="150000"/>
  </r>
  <r>
    <n v="119"/>
    <x v="2"/>
    <s v="รพ.เจริญศิลป์"/>
    <s v="เครื่องตรวจคลื่นไฟฟ้าหัวใจพร้อมระบบประมวลผลชนิดสามารถจัดเก็บภาพในระบบเครือข่าย"/>
    <n v="1"/>
    <n v="150000"/>
    <n v="150000"/>
  </r>
  <r>
    <n v="120"/>
    <x v="2"/>
    <s v="รพ.โพนนาแก้ว"/>
    <s v="เครื่องตรวจคลื่นไฟฟ้าหัวใจพร้อมระบบประมวลผลชนิดสามารถจัดเก็บภาพในระบบเครือข่าย"/>
    <n v="1"/>
    <n v="150000"/>
    <n v="150000"/>
  </r>
  <r>
    <n v="121"/>
    <x v="2"/>
    <s v="รพ.พระอาจารย์แบน ธนากโร"/>
    <s v="เครื่องตรวจคลื่นไฟฟ้าหัวใจพร้อมระบบประมวลผลชนิดสามารถจัดเก็บภาพในระบบเครือข่าย"/>
    <n v="1"/>
    <n v="150000"/>
    <n v="150000"/>
  </r>
  <r>
    <n v="122"/>
    <x v="2"/>
    <s v="รพศ.สกลนคร"/>
    <s v="เครื่องกระตุกไฟฟ้าหัวใจชนิดไบเฟสิคพร้อมภาควัดออกซิเจนในเลือด"/>
    <n v="5"/>
    <n v="330000"/>
    <n v="1650000"/>
  </r>
  <r>
    <n v="123"/>
    <x v="2"/>
    <s v="รพ.กุสุมาลย์"/>
    <s v="เครื่องกระตุกไฟฟ้าหัวใจชนิดไบเฟสิคพร้อมภาควัดออกซิเจนในเลือด"/>
    <n v="1"/>
    <n v="330000"/>
    <n v="330000"/>
  </r>
  <r>
    <n v="124"/>
    <x v="2"/>
    <s v="รพ.กุดบาก"/>
    <s v="เครื่องกระตุกไฟฟ้าหัวใจชนิดไบเฟสิคพร้อมภาควัดออกซิเจนในเลือด"/>
    <n v="1"/>
    <n v="330000"/>
    <n v="330000"/>
  </r>
  <r>
    <n v="125"/>
    <x v="2"/>
    <s v="รพ.พังโคน"/>
    <s v="เครื่องกระตุกไฟฟ้าหัวใจชนิดไบเฟสิคพร้อมภาควัดออกซิเจนในเลือด"/>
    <n v="1"/>
    <n v="330000"/>
    <n v="330000"/>
  </r>
  <r>
    <n v="126"/>
    <x v="2"/>
    <s v="รพ.วาริชภูมิ"/>
    <s v="เครื่องกระตุกไฟฟ้าหัวใจชนิดไบเฟสิคพร้อมภาควัดออกซิเจนในเลือด"/>
    <n v="1"/>
    <n v="330000"/>
    <n v="330000"/>
  </r>
  <r>
    <n v="127"/>
    <x v="2"/>
    <s v="รพ.นิคมน้ำอูน"/>
    <s v="เครื่องกระตุกไฟฟ้าหัวใจชนิดไบเฟสิคพร้อมภาควัดออกซิเจนในเลือด"/>
    <n v="1"/>
    <n v="330000"/>
    <n v="330000"/>
  </r>
  <r>
    <n v="128"/>
    <x v="2"/>
    <s v="รพ.วานรนิวาส"/>
    <s v="เครื่องกระตุกไฟฟ้าหัวใจชนิดไบเฟสิคพร้อมภาควัดออกซิเจนในเลือด"/>
    <n v="3"/>
    <n v="330000"/>
    <n v="990000"/>
  </r>
  <r>
    <n v="129"/>
    <x v="2"/>
    <s v="รพ.คำตากล้า"/>
    <s v="เครื่องกระตุกไฟฟ้าหัวใจชนิดไบเฟสิคพร้อมภาควัดออกซิเจนในเลือด"/>
    <n v="1"/>
    <n v="330000"/>
    <n v="330000"/>
  </r>
  <r>
    <n v="130"/>
    <x v="2"/>
    <s v="รพ.อากาศอำนวย"/>
    <s v="เครื่องกระตุกไฟฟ้าหัวใจชนิดไบเฟสิคพร้อมภาควัดออกซิเจนในเลือด"/>
    <n v="1"/>
    <n v="330000"/>
    <n v="330000"/>
  </r>
  <r>
    <n v="131"/>
    <x v="2"/>
    <s v="รพ.พระอาจารย์ฝั้น อาจาโร"/>
    <s v="เครื่องกระตุกไฟฟ้าหัวใจชนิดไบเฟสิคพร้อมภาควัดออกซิเจนในเลือด"/>
    <n v="1"/>
    <n v="330000"/>
    <n v="330000"/>
  </r>
  <r>
    <n v="132"/>
    <x v="2"/>
    <s v="รพ.บ้านม่วง"/>
    <s v="เครื่องกระตุกไฟฟ้าหัวใจชนิดไบเฟสิคพร้อมภาควัดออกซิเจนในเลือด"/>
    <n v="1"/>
    <n v="330000"/>
    <n v="330000"/>
  </r>
  <r>
    <n v="133"/>
    <x v="2"/>
    <s v="รพร.สว่างแดนดิน"/>
    <s v="เครื่องกระตุกไฟฟ้าหัวใจชนิดไบเฟสิคพร้อมภาควัดออกซิเจนในเลือด"/>
    <n v="3"/>
    <n v="330000"/>
    <n v="990000"/>
  </r>
  <r>
    <n v="134"/>
    <x v="2"/>
    <s v="รพ.ส่องดาว"/>
    <s v="เครื่องกระตุกไฟฟ้าหัวใจชนิดไบเฟสิคพร้อมภาควัดออกซิเจนในเลือด"/>
    <n v="1"/>
    <n v="330000"/>
    <n v="330000"/>
  </r>
  <r>
    <n v="135"/>
    <x v="2"/>
    <s v="รพ.เต่างอย "/>
    <s v="เครื่องกระตุกไฟฟ้าหัวใจชนิดไบเฟสิคพร้อมภาควัดออกซิเจนในเลือด"/>
    <n v="1"/>
    <n v="330000"/>
    <n v="330000"/>
  </r>
  <r>
    <n v="136"/>
    <x v="2"/>
    <s v="รพ.โคกศรีสุพรรณ"/>
    <s v="เครื่องกระตุกไฟฟ้าหัวใจชนิดไบเฟสิคพร้อมภาควัดออกซิเจนในเลือด"/>
    <n v="1"/>
    <n v="330000"/>
    <n v="330000"/>
  </r>
  <r>
    <n v="137"/>
    <x v="2"/>
    <s v="รพ.เจริญศิลป์"/>
    <s v="เครื่องกระตุกไฟฟ้าหัวใจชนิดไบเฟสิคพร้อมภาควัดออกซิเจนในเลือด"/>
    <n v="1"/>
    <n v="330000"/>
    <n v="330000"/>
  </r>
  <r>
    <n v="138"/>
    <x v="2"/>
    <s v="รพ.โพนนาแก้ว"/>
    <s v="เครื่องกระตุกไฟฟ้าหัวใจชนิดไบเฟสิคพร้อมภาควัดออกซิเจนในเลือด"/>
    <n v="1"/>
    <n v="330000"/>
    <n v="330000"/>
  </r>
  <r>
    <n v="139"/>
    <x v="2"/>
    <s v="รพ.พระอาจารย์แบน ธนากโร"/>
    <s v="เครื่องกระตุกไฟฟ้าหัวใจชนิดไบเฟสิคพร้อมภาควัดออกซิเจนในเลือด"/>
    <n v="1"/>
    <n v="330000"/>
    <n v="330000"/>
  </r>
  <r>
    <n v="140"/>
    <x v="2"/>
    <s v="รพศ.สกลนคร"/>
    <s v="เครื่องเอกซเรย์เคลื่อนที่ขนาดไม่น้อยกว่า 300 mA ขับเคลื่อนด้วยมอร์เตอร์ไฟฟ้า"/>
    <n v="1"/>
    <n v="1300000"/>
    <n v="1300000"/>
  </r>
  <r>
    <n v="141"/>
    <x v="2"/>
    <s v="รพ.กุสุมาลย์"/>
    <s v="เครื่องเอกซเรย์เคลื่อนที่ขนาดไม่น้อยกว่า 300 mA ขับเคลื่อนด้วยมอร์เตอร์ไฟฟ้า"/>
    <n v="1"/>
    <n v="1300000"/>
    <n v="1300000"/>
  </r>
  <r>
    <n v="142"/>
    <x v="2"/>
    <s v="รพ.กุดบาก"/>
    <s v="เครื่องเอกซเรย์เคลื่อนที่ขนาดไม่น้อยกว่า 300 mA ขับเคลื่อนด้วยมอร์เตอร์ไฟฟ้า"/>
    <n v="1"/>
    <n v="1300000"/>
    <n v="1300000"/>
  </r>
  <r>
    <n v="143"/>
    <x v="2"/>
    <s v="รพ.พังโคน"/>
    <s v="เครื่องเอกซเรย์เคลื่อนที่ขนาดไม่น้อยกว่า 300 mA ขับเคลื่อนด้วยมอร์เตอร์ไฟฟ้า"/>
    <n v="1"/>
    <n v="1300000"/>
    <n v="1300000"/>
  </r>
  <r>
    <n v="144"/>
    <x v="2"/>
    <s v="รพ.วาริชภูมิ"/>
    <s v="เครื่องเอกซเรย์เคลื่อนที่ขนาดไม่น้อยกว่า 300 mA ขับเคลื่อนด้วยมอร์เตอร์ไฟฟ้า"/>
    <n v="1"/>
    <n v="1300000"/>
    <n v="1300000"/>
  </r>
  <r>
    <n v="145"/>
    <x v="2"/>
    <s v="รพ.นิคมน้ำอูน"/>
    <s v="เครื่องเอกซเรย์เคลื่อนที่ขนาดไม่น้อยกว่า 300 mA ขับเคลื่อนด้วยมอร์เตอร์ไฟฟ้า"/>
    <n v="1"/>
    <n v="1300000"/>
    <n v="1300000"/>
  </r>
  <r>
    <n v="146"/>
    <x v="2"/>
    <s v="รพ.วานรนิวาส"/>
    <s v="เครื่องเอกซเรย์เคลื่อนที่ขนาดไม่น้อยกว่า 300 mA ขับเคลื่อนด้วยมอร์เตอร์ไฟฟ้า"/>
    <n v="1"/>
    <n v="1300000"/>
    <n v="1300000"/>
  </r>
  <r>
    <n v="147"/>
    <x v="2"/>
    <s v="รพ.คำตากล้า"/>
    <s v="เครื่องเอกซเรย์เคลื่อนที่ขนาดไม่น้อยกว่า 300 mA ขับเคลื่อนด้วยมอร์เตอร์ไฟฟ้า"/>
    <n v="1"/>
    <n v="1300000"/>
    <n v="1300000"/>
  </r>
  <r>
    <n v="148"/>
    <x v="2"/>
    <s v="รพ.อากาศอำนวย"/>
    <s v="เครื่องเอกซเรย์เคลื่อนที่ขนาดไม่น้อยกว่า 300 mA ขับเคลื่อนด้วยมอร์เตอร์ไฟฟ้า"/>
    <n v="1"/>
    <n v="1300000"/>
    <n v="1300000"/>
  </r>
  <r>
    <n v="149"/>
    <x v="2"/>
    <s v="รพ.พระอาจารย์ฝั้น อาจาโร"/>
    <s v="เครื่องเอกซเรย์เคลื่อนที่ขนาดไม่น้อยกว่า 300 mA ขับเคลื่อนด้วยมอร์เตอร์ไฟฟ้า"/>
    <n v="1"/>
    <n v="1300000"/>
    <n v="1300000"/>
  </r>
  <r>
    <n v="150"/>
    <x v="2"/>
    <s v="รพ.บ้านม่วง"/>
    <s v="เครื่องเอกซเรย์เคลื่อนที่ขนาดไม่น้อยกว่า 300 mA ขับเคลื่อนด้วยมอร์เตอร์ไฟฟ้า"/>
    <n v="1"/>
    <n v="1300000"/>
    <n v="1300000"/>
  </r>
  <r>
    <n v="151"/>
    <x v="2"/>
    <s v="รพร.สว่างแดนดิน"/>
    <s v="เครื่องเอกซเรย์เคลื่อนที่ขนาดไม่น้อยกว่า 300 mA ขับเคลื่อนด้วยมอร์เตอร์ไฟฟ้า"/>
    <n v="1"/>
    <n v="1300000"/>
    <n v="1300000"/>
  </r>
  <r>
    <n v="152"/>
    <x v="2"/>
    <s v="รพ.ส่องดาว"/>
    <s v="เครื่องเอกซเรย์เคลื่อนที่ขนาดไม่น้อยกว่า 300 mA ขับเคลื่อนด้วยมอร์เตอร์ไฟฟ้า"/>
    <n v="1"/>
    <n v="1300000"/>
    <n v="1300000"/>
  </r>
  <r>
    <n v="153"/>
    <x v="2"/>
    <s v="รพ.เต่างอย "/>
    <s v="เครื่องเอกซเรย์เคลื่อนที่ขนาดไม่น้อยกว่า 300 mA ขับเคลื่อนด้วยมอร์เตอร์ไฟฟ้า"/>
    <n v="1"/>
    <n v="1300000"/>
    <n v="1300000"/>
  </r>
  <r>
    <n v="154"/>
    <x v="2"/>
    <s v="รพ.โคกศรีสุพรรณ"/>
    <s v="เครื่องเอกซเรย์เคลื่อนที่ขนาดไม่น้อยกว่า 300 mA ขับเคลื่อนด้วยมอร์เตอร์ไฟฟ้า"/>
    <n v="1"/>
    <n v="1300000"/>
    <n v="1300000"/>
  </r>
  <r>
    <n v="155"/>
    <x v="2"/>
    <s v="รพ.เจริญศิลป์"/>
    <s v="เครื่องเอกซเรย์เคลื่อนที่ขนาดไม่น้อยกว่า 300 mA ขับเคลื่อนด้วยมอร์เตอร์ไฟฟ้า"/>
    <n v="1"/>
    <n v="1300000"/>
    <n v="1300000"/>
  </r>
  <r>
    <n v="156"/>
    <x v="2"/>
    <s v="รพ.โพนนาแก้ว"/>
    <s v="เครื่องเอกซเรย์เคลื่อนที่ขนาดไม่น้อยกว่า 300 mA ขับเคลื่อนด้วยมอร์เตอร์ไฟฟ้า"/>
    <n v="1"/>
    <n v="1300000"/>
    <n v="1300000"/>
  </r>
  <r>
    <n v="157"/>
    <x v="2"/>
    <s v="รพ.พระอาจารย์แบน ธนากโร"/>
    <s v="เครื่องเอกซเรย์เคลื่อนที่ขนาดไม่น้อยกว่า 300 mA ขับเคลื่อนด้วยมอร์เตอร์ไฟฟ้า"/>
    <n v="1"/>
    <n v="1300000"/>
    <n v="1300000"/>
  </r>
  <r>
    <n v="158"/>
    <x v="3"/>
    <s v="รพ.หนองคาย"/>
    <s v="เครื่องช่วยหายใจชนิดควบคุมด้วยปริมาตรและความดัน ขนาดกลาง "/>
    <n v="1"/>
    <n v="800000"/>
    <n v="800000"/>
  </r>
  <r>
    <n v="159"/>
    <x v="3"/>
    <s v="รพ.หนองคาย"/>
    <s v="เครื่องช่วยหายใจชนิดควบคุมด้วยปริมาตรและความดัน ขนาดกลาง "/>
    <n v="1"/>
    <n v="800000"/>
    <n v="800000"/>
  </r>
  <r>
    <n v="160"/>
    <x v="3"/>
    <s v="รพ.หนองคาย"/>
    <s v="เครื่องช่วยหายใจชนิดควบคุมด้วยปริมาตรและความดัน ขนาดใหญ่ "/>
    <n v="1"/>
    <n v="1200000"/>
    <n v="1200000"/>
  </r>
  <r>
    <n v="161"/>
    <x v="3"/>
    <s v="รพ.หนองคาย"/>
    <s v="เครื่องช่วยหายใจชนิดควบคุมด้วยปริมาตรและความดัน ขนาดใหญ่ "/>
    <n v="1"/>
    <n v="1200000"/>
    <n v="1200000"/>
  </r>
  <r>
    <n v="162"/>
    <x v="3"/>
    <s v="รพ.หนองคาย"/>
    <s v="เครื่องช่วยหายใจชนิดควบคุมด้วยปริมาตรและความดันเคลื่อนย้ายได้ "/>
    <n v="1"/>
    <n v="450000"/>
    <n v="450000"/>
  </r>
  <r>
    <n v="163"/>
    <x v="3"/>
    <s v="รพร.ท่าบ่อ"/>
    <s v="เครื่องช่วยหายใจชนิดควบคุมด้วยปริมาตรและความดัน ขนาดใหญ่ "/>
    <n v="1"/>
    <n v="1200000"/>
    <n v="1200000"/>
  </r>
  <r>
    <n v="164"/>
    <x v="3"/>
    <s v="รพร.ท่าบ่อ"/>
    <s v="เครื่องช่วยหายใจชนิดควบคุมด้วยปริมาตรและความดัน ขนาดใหญ่ "/>
    <n v="1"/>
    <n v="1200000"/>
    <n v="1200000"/>
  </r>
  <r>
    <n v="165"/>
    <x v="3"/>
    <s v="รพร.ท่าบ่อ"/>
    <s v="เครื่องช่วยหายใจชนิดควบคุมด้วยปริมาตรและความดันเคลื่อนย้ายได้ "/>
    <n v="1"/>
    <n v="450000"/>
    <n v="450000"/>
  </r>
  <r>
    <n v="166"/>
    <x v="3"/>
    <s v="รพร.ท่าบ่อ"/>
    <s v="เครื่องช่วยหายใจชนิดควบคุมด้วยปริมาตรและความดันเคลื่อนย้ายได้ "/>
    <n v="1"/>
    <n v="450000"/>
    <n v="450000"/>
  </r>
  <r>
    <n v="167"/>
    <x v="3"/>
    <s v="รพ.โพนพิสัย"/>
    <s v="เครื่องช่วยหายใจชนิดควบคุมด้วยปริมาตรและความดัน ขนาดกลาง "/>
    <n v="1"/>
    <n v="800000"/>
    <n v="800000"/>
  </r>
  <r>
    <n v="168"/>
    <x v="3"/>
    <s v="รพ.โพนพิสัย"/>
    <s v="เครื่องช่วยหายใจชนิดควบคุมด้วยปริมาตรและความดัน ขนาดกลาง "/>
    <n v="1"/>
    <n v="800000"/>
    <n v="800000"/>
  </r>
  <r>
    <n v="169"/>
    <x v="3"/>
    <s v="รพ.โพนพิสัย"/>
    <s v="เครื่องช่วยหายใจชนิดควบคุมด้วยปริมาตรและความดัน ขนาดใหญ่ "/>
    <n v="1"/>
    <n v="1200000"/>
    <n v="1200000"/>
  </r>
  <r>
    <n v="170"/>
    <x v="3"/>
    <s v="รพ.โพนพิสัย"/>
    <s v="เครื่องช่วยหายใจชนิดควบคุมด้วยปริมาตรและความดัน ขนาดใหญ่ "/>
    <n v="1"/>
    <n v="1200000"/>
    <n v="1200000"/>
  </r>
  <r>
    <n v="171"/>
    <x v="3"/>
    <s v="รพ.โพนพิสัย"/>
    <s v="เครื่องช่วยหายใจชนิดควบคุมด้วยปริมาตรและความดันเคลื่อนย้ายได้ "/>
    <n v="1"/>
    <n v="450000"/>
    <n v="450000"/>
  </r>
  <r>
    <n v="172"/>
    <x v="3"/>
    <s v="รพ.สังคม"/>
    <s v="เครื่องช่วยหายใจชนิดควบคุมด้วยปริมาตรและความดันเคลื่อนย้ายได้ "/>
    <n v="1"/>
    <n v="450000"/>
    <n v="450000"/>
  </r>
  <r>
    <n v="173"/>
    <x v="3"/>
    <s v="รพ.สระใคร"/>
    <s v="เครื่องช่วยหายใจชนิดควบคุมด้วยปริมาตรและความดันเคลื่อนย้ายได้ "/>
    <n v="1"/>
    <n v="450000"/>
    <n v="450000"/>
  </r>
  <r>
    <n v="174"/>
    <x v="3"/>
    <s v="รพ.รัตนวาปี"/>
    <s v="เครื่องช่วยหายใจชนิดควบคุมด้วยปริมาตรและความดันเคลื่อนย้ายได้ "/>
    <n v="1"/>
    <n v="450000"/>
    <n v="450000"/>
  </r>
  <r>
    <n v="175"/>
    <x v="4"/>
    <s v="รพ.นครพนม"/>
    <s v="เครื่องช่วยหายใจชนิดควบคุมด้วยปริมาตรและความดัน ขนาดกลาง"/>
    <n v="10"/>
    <n v="800000"/>
    <n v="8000000"/>
  </r>
  <r>
    <n v="176"/>
    <x v="4"/>
    <s v="รพ.นครพนม"/>
    <s v="เครื่องช่วยหายใจชนิดควบคุมด้วยปริมาตรและความดัน ขนาดใหญ่"/>
    <n v="5"/>
    <n v="1200000"/>
    <n v="6000000"/>
  </r>
  <r>
    <n v="177"/>
    <x v="4"/>
    <s v="รพ.นครพนม"/>
    <s v="เครื่องช่วยหายใจชนิดควบคุมด้วยปริมาตรและความดันเคลื่อนย้ายได้"/>
    <n v="20"/>
    <n v="450000"/>
    <n v="9000000"/>
  </r>
  <r>
    <n v="178"/>
    <x v="4"/>
    <s v="รพ.นครพนม"/>
    <s v="เครื่องควบคุมการให้สารน้ำทางหลอดเลือดดำชนิด 1 สาย"/>
    <n v="24"/>
    <n v="55000"/>
    <n v="1320000"/>
  </r>
  <r>
    <n v="179"/>
    <x v="4"/>
    <s v="รพ.นครพนม"/>
    <s v="เครื่องกระตุกไฟฟ้าหัวใจชนิดไบเฟสิคพร้อมภาควัดออกซิเจนในเลือด"/>
    <n v="5"/>
    <n v="330000"/>
    <n v="1650000"/>
  </r>
  <r>
    <n v="180"/>
    <x v="4"/>
    <s v="รพ.นครพนม"/>
    <s v="เครื่องติดตามการทำงานของหัวใจและสัญญาณชีพ 6 พรารามิเตอร์ ระบบรวมศูนย์ไม่น้อยกว่า 4 เตียง"/>
    <n v="1"/>
    <n v="2000000"/>
    <n v="2000000"/>
  </r>
  <r>
    <n v="181"/>
    <x v="4"/>
    <s v="รพ.นครพนม"/>
    <s v="เครื่องความอิ่มตัวของออกซิเจนในเลือด (Pulse Oximeter) ชนิดพกพา"/>
    <n v="24"/>
    <n v="35000"/>
    <n v="840000"/>
  </r>
  <r>
    <n v="182"/>
    <x v="4"/>
    <s v="รพ.นครพนม"/>
    <s v="รถ emergency "/>
    <n v="3"/>
    <n v="60000"/>
    <n v="180000"/>
  </r>
  <r>
    <n v="183"/>
    <x v="4"/>
    <s v="รพ.นครพนม"/>
    <s v="รถฉีดยา"/>
    <n v="5"/>
    <n v="60000"/>
    <n v="300000"/>
  </r>
  <r>
    <n v="184"/>
    <x v="4"/>
    <s v="รพ.นครพนม"/>
    <s v="คอมพิวเตอร์"/>
    <n v="1"/>
    <n v="25000"/>
    <n v="25000"/>
  </r>
  <r>
    <n v="185"/>
    <x v="4"/>
    <s v="รพ.นครพนม"/>
    <s v="กล้องวงจรปิด"/>
    <n v="36"/>
    <n v="45000"/>
    <n v="1620000"/>
  </r>
  <r>
    <n v="186"/>
    <x v="4"/>
    <s v="รพ.เรณูนคร"/>
    <s v="เครื่องปรับสารละลายในเลือด"/>
    <n v="2"/>
    <n v="60000"/>
    <n v="120000"/>
  </r>
  <r>
    <n v="187"/>
    <x v="4"/>
    <s v="รพ.เรณูนคร"/>
    <s v="เครื่องอบ UVC (Reuse mask)"/>
    <n v="1"/>
    <n v="7500"/>
    <n v="7500"/>
  </r>
  <r>
    <n v="188"/>
    <x v="4"/>
    <s v="รพ.เรณูนคร"/>
    <s v="เครื่องตรวจคลื่นหัวใจไฟฟ้า แบบแปรผล 12 ลีด"/>
    <n v="1"/>
    <n v="150000"/>
    <n v="150000"/>
  </r>
  <r>
    <n v="189"/>
    <x v="4"/>
    <s v="รพ.เรณูนคร"/>
    <s v="รถเข็นอุปกรณ์(Treatmeant)"/>
    <n v="1"/>
    <n v="20000"/>
    <n v="20000"/>
  </r>
  <r>
    <n v="190"/>
    <x v="4"/>
    <s v="รพ.เรณูนคร"/>
    <s v="เครื่องดูดเสมหะแบบระบบปิด   (Suction Close System)"/>
    <n v="1"/>
    <n v="20000"/>
    <n v="20000"/>
  </r>
  <r>
    <n v="191"/>
    <x v="4"/>
    <s v="รพ.เรณูนคร"/>
    <s v="เครื่องตรวจออกซิเจนในกระแสเลือด"/>
    <n v="2"/>
    <n v="10000"/>
    <n v="20000"/>
  </r>
  <r>
    <n v="192"/>
    <x v="4"/>
    <s v="รพ.เรณูนคร"/>
    <s v="เครื่องบีบช่วยหายใจ แบบมี Viral diaphrgm(Ambu bag)"/>
    <n v="2"/>
    <n v="20000"/>
    <n v="40000"/>
  </r>
  <r>
    <n v="193"/>
    <x v="4"/>
    <s v="รพ.ท่าอุเทน"/>
    <s v="ตู้ข้างเตียงสแตนเลส"/>
    <n v="4"/>
    <n v="48000"/>
    <n v="192000"/>
  </r>
  <r>
    <n v="194"/>
    <x v="4"/>
    <s v="รพ.ท่าอุเทน"/>
    <s v="เครื่องวัด BP ดิจิตอลแบบตั้งโต๊ะ"/>
    <n v="1"/>
    <n v="3500"/>
    <n v="3500"/>
  </r>
  <r>
    <n v="195"/>
    <x v="4"/>
    <s v="รพ.ท่าอุเทน"/>
    <s v="ชุดหูฟังสำหรับแพทย์"/>
    <n v="2"/>
    <n v="9000"/>
    <n v="18000"/>
  </r>
  <r>
    <n v="196"/>
    <x v="4"/>
    <s v="รพ.ท่าอุเทน"/>
    <s v="เครื่องวัดออกซิเจนปลายนิ้ว (O2 Sat)"/>
    <n v="1"/>
    <n v="30000"/>
    <n v="30000"/>
  </r>
  <r>
    <n v="197"/>
    <x v="4"/>
    <s v="รพ.เรณูนคร"/>
    <s v="ปรอทวัดไข้"/>
    <n v="10"/>
    <n v="30000"/>
    <n v="300000"/>
  </r>
  <r>
    <n v="198"/>
    <x v="4"/>
    <s v="รพ.เรณูนคร"/>
    <s v="เครื่องวัดความดัน"/>
    <n v="20"/>
    <n v="60000"/>
    <n v="1200000"/>
  </r>
  <r>
    <n v="199"/>
    <x v="4"/>
    <s v="รพ.เรณูนคร"/>
    <s v="ปรอทวัดไข้แบบยิงเลเซอร์"/>
    <n v="6"/>
    <n v="30000"/>
    <n v="180000"/>
  </r>
  <r>
    <n v="200"/>
    <x v="4"/>
    <s v="รพ.เรณูนคร"/>
    <s v="เครื่องช่วยหายใจชนิดควบคุมด้วยปริมาตรเคลื่อนย้ายได้"/>
    <n v="1"/>
    <n v="450000"/>
    <n v="450000"/>
  </r>
  <r>
    <n v="201"/>
    <x v="4"/>
    <s v="รพ.เรณูนคร"/>
    <s v="เครื่องบีบช่วยหายใจ แบบมี Viral  diaphrgm (Ambu bag)"/>
    <n v="2"/>
    <n v="20000"/>
    <n v="40000"/>
  </r>
  <r>
    <n v="202"/>
    <x v="4"/>
    <s v="รพ.เรณูนคร"/>
    <s v="หูฟังตรวจโรค"/>
    <n v="4"/>
    <n v="20000"/>
    <n v="80000"/>
  </r>
  <r>
    <n v="203"/>
    <x v="4"/>
    <s v="รพ.เรณูนคร"/>
    <s v="เครื่องวัดความดันโลหิตแบบดิจิตัลตั้งโต๊ะ"/>
    <n v="10"/>
    <n v="50000"/>
    <n v="500000"/>
  </r>
  <r>
    <n v="204"/>
    <x v="4"/>
    <s v="รพ.เรณูนคร"/>
    <s v="ปรอทวัดไข้แบบสัมผัส"/>
    <n v="8"/>
    <n v="8000"/>
    <n v="64000"/>
  </r>
  <r>
    <n v="205"/>
    <x v="4"/>
    <s v="รพ.ท่าอุเทน"/>
    <s v="ตู้ข้างเตียงสแตนเลส"/>
    <n v="4"/>
    <n v="48000"/>
    <n v="192000"/>
  </r>
  <r>
    <n v="206"/>
    <x v="4"/>
    <s v="รพ.ท่าอุเทน"/>
    <s v="เครื่องวัด BP ดิจิตอลแบบตั้งโต๊ะ"/>
    <n v="1"/>
    <n v="3500"/>
    <n v="3500"/>
  </r>
  <r>
    <n v="207"/>
    <x v="4"/>
    <s v="รพ.ท่าอุเทน"/>
    <s v="ชุดหูฟังสำหรับแพทย์"/>
    <n v="2"/>
    <n v="9000"/>
    <n v="18000"/>
  </r>
  <r>
    <n v="208"/>
    <x v="4"/>
    <s v="รพ.ท่าอุเทน"/>
    <s v="เครื่องวัดออกซิเจนปลายนิ้ว (O2 Sat)"/>
    <n v="1"/>
    <n v="30000"/>
    <n v="30000"/>
  </r>
  <r>
    <n v="209"/>
    <x v="4"/>
    <s v="รพ.ท่าอุเทน"/>
    <s v="เครื่องเทอร์โมมิเตอร์วัดอุณหภูมิแบบอินฟาเรด"/>
    <n v="2"/>
    <n v="10000"/>
    <n v="20000"/>
  </r>
  <r>
    <n v="210"/>
    <x v="4"/>
    <s v="รพ.ศรีสงตราม"/>
    <s v="เครื่องวัดความดันโลหิต"/>
    <n v="20"/>
    <n v="3000"/>
    <n v="60000"/>
  </r>
  <r>
    <n v="211"/>
    <x v="4"/>
    <s v="นาทม"/>
    <s v="BP digital"/>
    <n v="2"/>
    <n v="7000"/>
    <n v="14000"/>
  </r>
  <r>
    <n v="212"/>
    <x v="4"/>
    <s v="นาทม"/>
    <s v="BP manual"/>
    <n v="2"/>
    <n v="14000"/>
    <n v="28000"/>
  </r>
  <r>
    <n v="213"/>
    <x v="4"/>
    <s v="นาทม"/>
    <s v="Thermoscan"/>
    <n v="2"/>
    <n v="7000"/>
    <n v="14000"/>
  </r>
  <r>
    <n v="214"/>
    <x v="4"/>
    <s v="นาทม"/>
    <s v="stethoscope"/>
    <n v="2"/>
    <n v="8000"/>
    <n v="16000"/>
  </r>
  <r>
    <n v="215"/>
    <x v="4"/>
    <s v="นาทม"/>
    <s v="infusion pump"/>
    <n v="5"/>
    <n v="30000"/>
    <n v="150000"/>
  </r>
  <r>
    <n v="216"/>
    <x v="5"/>
    <s v="รพ.อุดรธานี"/>
    <s v="เครื่องให้อากาสผสมออกซิเจนด้วยอัตราการไหลสูง (Oxygen high flow)"/>
    <n v="10"/>
    <n v="2500000"/>
    <n v="25000000"/>
  </r>
  <r>
    <n v="217"/>
    <x v="5"/>
    <s v="รพ.อุดรธานี"/>
    <s v="เครื่องช่วยหายใจชนิดควบคุมด้วยปริมาตรและความดัน "/>
    <n v="2"/>
    <n v="1800000"/>
    <n v="3600000"/>
  </r>
  <r>
    <n v="218"/>
    <x v="6"/>
    <s v="รพ.เลย"/>
    <s v="เครื่องดูดเสมหะแบบเคลื่อนที่"/>
    <n v="22"/>
    <n v="11000"/>
    <n v="242000"/>
  </r>
  <r>
    <n v="219"/>
    <x v="6"/>
    <s v="รพ.เลย"/>
    <s v="ถังออกซิเจน"/>
    <n v="22"/>
    <n v="5000"/>
    <n v="110000"/>
  </r>
  <r>
    <n v="220"/>
    <x v="6"/>
    <s v="รพ.เลย"/>
    <s v="เครื่องติดตามการทำงานของหัวใจและสัญญาณชีพอัตโนมัติพร้อมติดตามความดันโลหิตแดงและระดับออกซิเจนในเลือดแดง "/>
    <n v="11"/>
    <n v="300000"/>
    <n v="3300000"/>
  </r>
  <r>
    <n v="221"/>
    <x v="6"/>
    <s v="รพ.เลย"/>
    <s v="เครื่องช่วยหายใจชนิดควบคุมด้วยปริมาตรและความดันเคลื่อนย้ายได้"/>
    <n v="4"/>
    <n v="450000"/>
    <n v="1800000"/>
  </r>
  <r>
    <n v="222"/>
    <x v="6"/>
    <s v="รพ.เลย"/>
    <s v="เครื่องให้ออกซิเจนด้วยอัตราการไหลสูง"/>
    <n v="6"/>
    <n v="250000"/>
    <n v="1500000"/>
  </r>
  <r>
    <n v="223"/>
    <x v="6"/>
    <s v="รพ.เลย"/>
    <s v="เครื่องช่วยหายใจชนิดควบคุมด้วยปริมาตรและความดัน ขนาดกลาง"/>
    <n v="2"/>
    <n v="800000"/>
    <n v="1600000"/>
  </r>
  <r>
    <n v="224"/>
    <x v="6"/>
    <s v="รพ.เลย"/>
    <s v="เครื่องช่วยหายใจชนิดควบคุมด้วยปริมาตรและความดัน ขนาดใหญ่"/>
    <n v="2"/>
    <n v="1200000"/>
    <n v="2400000"/>
  </r>
  <r>
    <n v="225"/>
    <x v="6"/>
    <s v="รพ.เลย"/>
    <s v="เครื่องควบคุมการให้สารน้ำทางหลอดเลือดดำชนิด 1 สาย"/>
    <n v="22"/>
    <n v="55000"/>
    <n v="1210000"/>
  </r>
  <r>
    <n v="226"/>
    <x v="5"/>
    <s v="รพ.กุมภวาปี"/>
    <s v="เตียงไฟฟ้า"/>
    <n v="8"/>
    <n v="50000"/>
    <n v="400000"/>
  </r>
  <r>
    <n v="227"/>
    <x v="5"/>
    <s v="รพ.กุมภวาปี"/>
    <s v="เครื่องช่วยหายใจชนิดควบคุมด้วยปริมาตรและความดัน ขนาดใหญ่"/>
    <n v="7"/>
    <n v="1200000"/>
    <n v="8400000"/>
  </r>
  <r>
    <n v="228"/>
    <x v="5"/>
    <s v="รพ.กุมภวาปี"/>
    <s v="เครื่องช่วยหายใจชนิดควบคุมด้วยปริมาตรและความดันเคลื่อนย้ายได้"/>
    <n v="2"/>
    <n v="450000"/>
    <n v="900000"/>
  </r>
  <r>
    <n v="229"/>
    <x v="5"/>
    <s v="รพ.บ้านผือ"/>
    <s v="เปลเคลื่อนย้ายผู้ป่วยโรคติดต่อทางเดินหายใจด้วยระบบแรงดันลบ"/>
    <n v="1"/>
    <n v="250000"/>
    <n v="250000"/>
  </r>
  <r>
    <n v="230"/>
    <x v="5"/>
    <s v="รพ.บ้านผือ"/>
    <s v="เครื่องช่วยหายใจชนิดควบคุมด้วยปริมาตรและความดัน  ขนาดกลาง"/>
    <n v="1"/>
    <n v="800000"/>
    <n v="800000"/>
  </r>
  <r>
    <n v="231"/>
    <x v="5"/>
    <s v="รพ.บ้านผือ"/>
    <s v="เครื่องวัดความอิ่มตัวของออกซิเจนในเลือด (Pulse Oximeter) ชนิดพกพา สำหรับบริการปฐมภูมิ"/>
    <n v="6"/>
    <n v="20000"/>
    <n v="120000"/>
  </r>
  <r>
    <n v="232"/>
    <x v="5"/>
    <s v="รพ.บ้านผือ"/>
    <s v="เครื่องควบคุมการให้สารน้ำทางหลอดเลือดดำ ชนิด 3 สาย"/>
    <n v="5"/>
    <n v="100000"/>
    <n v="500000"/>
  </r>
  <r>
    <n v="233"/>
    <x v="5"/>
    <s v="รพ.บ้านผือ"/>
    <s v="เครื่องตรวจคลื่นไฟฟ้าหัวใจพร้อมระบบประมวลผลขนาดกระดาษบันทึกแบบกระดาษความร้อนขนาดไม่น้อยกว่าเอ 4"/>
    <n v="2"/>
    <n v="120000"/>
    <n v="240000"/>
  </r>
  <r>
    <n v="234"/>
    <x v="5"/>
    <s v="รพ.บ้านผือ"/>
    <s v="เครื่องวัดความดันโลหิตชนิดอัตโนมัติพร้อมวัดความอิ่มตัวของออกซิเจนในเลือด"/>
    <n v="3"/>
    <n v="75000"/>
    <n v="225000"/>
  </r>
  <r>
    <n v="235"/>
    <x v="5"/>
    <s v="รพ.บ้านผือ"/>
    <s v="รถเข็นผู้ป่วย ชนิดนั่ง"/>
    <n v="5"/>
    <n v="7500"/>
    <n v="37500"/>
  </r>
  <r>
    <n v="236"/>
    <x v="5"/>
    <s v="รพ.บ้านผือ"/>
    <s v="รถเข็นทำแผล"/>
    <n v="5"/>
    <n v="13500"/>
    <n v="67500"/>
  </r>
  <r>
    <n v="237"/>
    <x v="5"/>
    <s v="รพ.บ้านผือ"/>
    <s v="รถเข็นผ้าเปื้อน"/>
    <n v="5"/>
    <n v="13500"/>
    <n v="67500"/>
  </r>
  <r>
    <n v="238"/>
    <x v="5"/>
    <s v="รพ.บ้านผือ"/>
    <s v="รถเข็นอาหาร"/>
    <n v="5"/>
    <n v="9300"/>
    <n v="46500"/>
  </r>
  <r>
    <n v="239"/>
    <x v="5"/>
    <s v="รพ.บ้านผือ"/>
    <s v="เครื่องช่วยหายใจชนิดควบคุมด้วยปริมาตรและความดัน ขนาดกลาง"/>
    <n v="6"/>
    <n v="800000"/>
    <n v="4800000"/>
  </r>
  <r>
    <n v="240"/>
    <x v="5"/>
    <s v="รพ.บ้านผือ"/>
    <s v="เครื่องช่วยหายใจชนิดควบคุมด้วยปริมาตรและความดันเคลื่อนย้ายได้"/>
    <n v="3"/>
    <n v="45000"/>
    <n v="135000"/>
  </r>
  <r>
    <n v="241"/>
    <x v="5"/>
    <s v="รพ.เพ็ญ"/>
    <s v="เครื่องตรวจคลื่นไฟฟ้าหัวใจพร้อมระบบประมวลผลจัดเก็บภาพ DICOM หรือส่งเข้าทางระบบ Pacs"/>
    <n v="2"/>
    <n v="150000"/>
    <n v="300000"/>
  </r>
  <r>
    <n v="242"/>
    <x v="5"/>
    <s v="รพ.เพ็ญ"/>
    <s v="เครื่องวัดความดันโลหิตแบบล้อเลื่อน"/>
    <n v="10"/>
    <n v="18000"/>
    <n v="180000"/>
  </r>
  <r>
    <n v="243"/>
    <x v="5"/>
    <s v="รพ.เพ็ญ"/>
    <s v="เครื่องวัดออกซิเจนที่ปลายนิ้ว"/>
    <n v="20"/>
    <n v="3500"/>
    <n v="70000"/>
  </r>
  <r>
    <n v="244"/>
    <x v="5"/>
    <s v="รพ.เพ็ญ"/>
    <s v="เครื่อง Moniter เครื่องละ 150,000 บาท"/>
    <n v="5"/>
    <n v="750000"/>
    <n v="3750000"/>
  </r>
  <r>
    <n v="245"/>
    <x v="5"/>
    <s v="รพ.เพ็ญ"/>
    <s v="เครื่องวัดความดันดิจิตอล  เครื่องละ 2,490 บาท."/>
    <n v="10"/>
    <n v="24900"/>
    <n v="249000"/>
  </r>
  <r>
    <n v="246"/>
    <x v="5"/>
    <s v="รพ.เพ็ญ"/>
    <s v="เทอร์โมมิเตอร์ วัดไข้ อินฟาเรด  ตัวละ 4,000 บาท"/>
    <n v="50"/>
    <n v="200000"/>
    <n v="10000000"/>
  </r>
  <r>
    <n v="247"/>
    <x v="5"/>
    <s v="รพ.เพ็ญ"/>
    <s v="เครื่องวัดSpQ2  ตัวละ 20,000 บาท"/>
    <n v="10"/>
    <n v="200000"/>
    <n v="2000000"/>
  </r>
  <r>
    <n v="248"/>
    <x v="5"/>
    <s v="รพ.เพ็ญ"/>
    <s v="เครื่องช่วยหายใจชนิดควบคุมด้วยปริมาตรและความดัน ขนาดกลาง"/>
    <n v="2"/>
    <n v="800000"/>
    <n v="1600000"/>
  </r>
  <r>
    <n v="249"/>
    <x v="5"/>
    <s v="รพ.เพ็ญ"/>
    <s v="เครื่องช่วยหายใจชนิดควบคุมด้วยปริมาตรและความดันเคลื่อนย้ายได้"/>
    <n v="1"/>
    <n v="450000"/>
    <n v="450000"/>
  </r>
  <r>
    <n v="250"/>
    <x v="5"/>
    <s v="ร.พ ทุ่งฝน"/>
    <s v="เครื่องวัด BP"/>
    <n v="10"/>
    <n v="5000"/>
    <n v="50000"/>
  </r>
  <r>
    <n v="251"/>
    <x v="5"/>
    <s v="ร.พ ทุ่งฝน"/>
    <s v="ปรอทดิจิตอล"/>
    <n v="10"/>
    <n v="300"/>
    <n v="3000"/>
  </r>
  <r>
    <n v="252"/>
    <x v="5"/>
    <s v="ร.พ ทุ่งฝน"/>
    <s v="เครื่องวัดออกซิเจน"/>
    <n v="10"/>
    <n v="20000"/>
    <n v="200000"/>
  </r>
  <r>
    <n v="253"/>
    <x v="5"/>
    <s v="รพ.กู่แก้ว"/>
    <s v="N95"/>
    <n v="200"/>
    <n v="50"/>
    <n v="10000"/>
  </r>
  <r>
    <n v="254"/>
    <x v="5"/>
    <s v="รพ.กู่แก้ว"/>
    <s v="vedio laryngoscope"/>
    <n v="2"/>
    <n v="50000"/>
    <n v="100000"/>
  </r>
  <r>
    <n v="255"/>
    <x v="5"/>
    <s v="รพ.กู่แก้ว"/>
    <s v="surgical mask"/>
    <n v="5000"/>
    <n v="2.5"/>
    <n v="12500"/>
  </r>
  <r>
    <n v="256"/>
    <x v="5"/>
    <s v="โรงพยาบาลห้วยเกิ้ง"/>
    <s v="เครื่องวัดอุณหภูมิแบบ infrared"/>
    <n v="2"/>
    <n v="5500"/>
    <n v="11000"/>
  </r>
  <r>
    <n v="257"/>
    <x v="5"/>
    <s v="โรงพยาบาลห้วยเกิ้ง"/>
    <s v="เครื่องวัดความดันโลหิตแบบอัตโนมัติ"/>
    <n v="1"/>
    <n v="90000"/>
    <n v="90000"/>
  </r>
  <r>
    <n v="258"/>
    <x v="5"/>
    <s v="โรงพยาบาลห้วยเกิ้ง"/>
    <s v="เครื่องพ่นฝอยละออง (ULV)"/>
    <n v="1"/>
    <n v="98000"/>
    <n v="98000"/>
  </r>
  <r>
    <n v="259"/>
    <x v="5"/>
    <s v="ร.พ.พิบูลย์รักษ์"/>
    <s v="ถังขยะพลาสติก 60 ลิตร"/>
    <n v="10"/>
    <n v="2000"/>
    <n v="20000"/>
  </r>
  <r>
    <n v="260"/>
    <x v="5"/>
    <s v="ร.พ.พิบูลย์รักษ์"/>
    <s v="ถังใส่ผ้าพลาสติกแบบมีล้อลาก"/>
    <n v="10"/>
    <n v="2000"/>
    <n v="20000"/>
  </r>
  <r>
    <n v="261"/>
    <x v="5"/>
    <s v="ร.พ.พิบูลย์รักษ์"/>
    <s v="pulse  oxymeter"/>
    <n v="2"/>
    <n v="35000"/>
    <n v="70000"/>
  </r>
  <r>
    <n v="262"/>
    <x v="5"/>
    <s v="โรงพยาบาลน้ำโสม"/>
    <s v="เครื่องให้ออกซิเจนด้วยอัตราการไหลสูง (High Flow Oxygen Therapy)"/>
    <n v="1"/>
    <n v="250000"/>
    <n v="250000"/>
  </r>
  <r>
    <n v="263"/>
    <x v="5"/>
    <s v="โรงพยาบาลน้ำโสม"/>
    <s v="Videolaryngoscope : Portable"/>
    <n v="1"/>
    <n v="100000"/>
    <n v="100000"/>
  </r>
  <r>
    <n v="264"/>
    <x v="5"/>
    <s v="โรงพยาบาลน้ำโสม"/>
    <s v="Infusion pump"/>
    <n v="6"/>
    <n v="60000"/>
    <n v="360000"/>
  </r>
  <r>
    <n v="265"/>
    <x v="5"/>
    <s v="โรงพยาบาลน้ำโสม"/>
    <s v="monitor"/>
    <n v="6"/>
    <n v="150000"/>
    <n v="900000"/>
  </r>
  <r>
    <n v="266"/>
    <x v="5"/>
    <s v="โรงพยาบาลน้ำโสม"/>
    <s v="เครื่องติดตามการทำงานของหัวใจและสัญญาณ_x000a_ชีพอัตโนมัติขนาดเล็ก"/>
    <n v="1"/>
    <n v="150000"/>
    <n v="150000"/>
  </r>
  <r>
    <n v="267"/>
    <x v="5"/>
    <s v="โรงพยาบาลน้ำโสม"/>
    <s v="เครื่องปรับอากาศขนาด 30,000 บีทียู"/>
    <n v="1"/>
    <n v="48100"/>
    <n v="48100"/>
  </r>
  <r>
    <n v="268"/>
    <x v="5"/>
    <s v="โรงพยาบาลน้ำโสม"/>
    <s v="อุปกรณ์บันทึกภาพผ่านเครือข่าย (Network _x000a_Video Recorder) แบบ 16 ช่อง พร้อมกล้อง cctv จำนวน 16 ตัว_x000a_"/>
    <n v="1"/>
    <n v="87240"/>
    <n v="87240"/>
  </r>
  <r>
    <n v="269"/>
    <x v="5"/>
    <s v="โรงพยาบาลน้ำโสม"/>
    <s v="เครื่องวัดอุณหภูมิ infrared"/>
    <n v="10"/>
    <n v="5500"/>
    <n v="55000"/>
  </r>
  <r>
    <n v="270"/>
    <x v="5"/>
    <s v="โรงพยาบาลน้ำโสม"/>
    <s v="เครื่องพ่นฝอยละออง (ULV)"/>
    <n v="1"/>
    <n v="98000"/>
    <n v="98000"/>
  </r>
  <r>
    <n v="271"/>
    <x v="5"/>
    <s v="รพ.หนองวัวซอ"/>
    <s v="เครื่องวัดอุณหภูมิแบบอินฟาเรด"/>
    <n v="20"/>
    <n v="5500"/>
    <n v="110000"/>
  </r>
  <r>
    <n v="272"/>
    <x v="5"/>
    <s v="รพ.หนองวัวซอ"/>
    <s v="เครื่องพ่นฝอยละออง (ULV)"/>
    <n v="1"/>
    <n v="98000"/>
    <n v="98000"/>
  </r>
  <r>
    <n v="273"/>
    <x v="5"/>
    <s v="รพ.หนองวัวซอ"/>
    <s v="เครื่องวัดออกซิเจนในเลือด "/>
    <n v="5"/>
    <n v="25000"/>
    <n v="125000"/>
  </r>
  <r>
    <n v="274"/>
    <x v="5"/>
    <s v="รพ.หนองวัวซอ"/>
    <s v="เครื่องวัดความดันรุ่นสอดแขน"/>
    <n v="1"/>
    <n v="70000"/>
    <n v="70000"/>
  </r>
  <r>
    <n v="275"/>
    <x v="5"/>
    <s v="รพ.ไชยวาน"/>
    <s v="เครื่อง Portable X-Ray ขนาด 100 MA"/>
    <n v="1"/>
    <n v="650000"/>
    <n v="650000"/>
  </r>
  <r>
    <n v="276"/>
    <x v="5"/>
    <s v="รพ.ไชยวาน"/>
    <s v="Pateint Monitor "/>
    <n v="4"/>
    <n v="150000"/>
    <n v="600000"/>
  </r>
  <r>
    <n v="277"/>
    <x v="5"/>
    <s v="รพ.ไชยวาน"/>
    <s v="เตียงผู้ป่วย"/>
    <n v="10"/>
    <n v="33000"/>
    <n v="330000"/>
  </r>
  <r>
    <n v="278"/>
    <x v="5"/>
    <s v="รพ.ไชยวาน"/>
    <s v="เครื่องช่วยหายใจที่ควบคุมด้วยปริมาตร ความดัน เคลื่อนย้ายได้"/>
    <n v="1"/>
    <n v="450000"/>
    <n v="450000"/>
  </r>
  <r>
    <n v="279"/>
    <x v="5"/>
    <s v="รพ.ไชยวาน"/>
    <s v="เครื่องให้ออกซิเจนด้วยอัตราการไหลสูง"/>
    <n v="1"/>
    <n v="250000"/>
    <n v="250000"/>
  </r>
  <r>
    <n v="280"/>
    <x v="5"/>
    <s v="รพ.ไชยวาน"/>
    <s v="Video Larlyngoscope"/>
    <n v="1"/>
    <n v="150000"/>
    <n v="150000"/>
  </r>
  <r>
    <n v="281"/>
    <x v="5"/>
    <s v="รพ.ไชยวาน"/>
    <s v="รถ Emergency"/>
    <n v="1"/>
    <n v="80000"/>
    <n v="80000"/>
  </r>
  <r>
    <n v="282"/>
    <x v="5"/>
    <s v="รพ.ไชยวาน"/>
    <s v="Larlyngoscope"/>
    <n v="2"/>
    <n v="25000"/>
    <n v="50000"/>
  </r>
  <r>
    <n v="283"/>
    <x v="5"/>
    <s v="รพ.ไชยวาน"/>
    <s v="ถังO2 ขนาด 6 คิวพร้อมเกย์"/>
    <n v="10"/>
    <n v="17800"/>
    <n v="178000"/>
  </r>
  <r>
    <n v="284"/>
    <x v="5"/>
    <s v="รพ.ไชยวาน"/>
    <s v="เครื่องวัด BP อัตโนมัติ"/>
    <n v="2"/>
    <n v="75000"/>
    <n v="150000"/>
  </r>
  <r>
    <n v="285"/>
    <x v="5"/>
    <s v="รพ.ไชยวาน"/>
    <s v="ตู้ข้างเตียง"/>
    <n v="10"/>
    <n v="7800"/>
    <n v="78000"/>
  </r>
  <r>
    <n v="286"/>
    <x v="5"/>
    <s v="รพ.ไชยวาน"/>
    <s v="เครื่อง Suction"/>
    <n v="2"/>
    <n v="12500"/>
    <n v="25000"/>
  </r>
  <r>
    <n v="287"/>
    <x v="5"/>
    <s v="รพ.ไชยวาน"/>
    <s v="รถ เข็นทำหัตถการ"/>
    <n v="2"/>
    <n v="12000"/>
    <n v="24000"/>
  </r>
  <r>
    <n v="288"/>
    <x v="5"/>
    <s v="รพ.ไชยวาน"/>
    <s v="เครื่อง NST"/>
    <n v="1"/>
    <n v="150000"/>
    <n v="150000"/>
  </r>
  <r>
    <n v="289"/>
    <x v="5"/>
    <s v="รพ.ไชยวาน"/>
    <s v="เครื่องควบคุมการให้สารน้ำ"/>
    <n v="5"/>
    <n v="55000"/>
    <n v="275000"/>
  </r>
  <r>
    <n v="290"/>
    <x v="5"/>
    <s v="รพ.ไชยวาน"/>
    <s v="Sonicate"/>
    <n v="1"/>
    <n v="75000"/>
    <n v="75000"/>
  </r>
  <r>
    <n v="291"/>
    <x v="5"/>
    <s v="รพ.ไชยวาน"/>
    <s v="เครื่องปั่น HCT"/>
    <n v="1"/>
    <n v="70000"/>
    <n v="70000"/>
  </r>
  <r>
    <n v="292"/>
    <x v="5"/>
    <s v="รพ.ไชยวาน"/>
    <s v="โต๊ะคร่อมเตียง (Mayo)"/>
    <n v="10"/>
    <n v="5500"/>
    <n v="55000"/>
  </r>
  <r>
    <n v="293"/>
    <x v="5"/>
    <s v="รพ.ไชยวาน"/>
    <s v="รถเข็นนอนผู้ป่วย"/>
    <n v="2"/>
    <n v="19000"/>
    <n v="38000"/>
  </r>
  <r>
    <n v="294"/>
    <x v="5"/>
    <s v="รพ.ไชยวาน"/>
    <s v="รถเข็นนั่งผู้ป่วย"/>
    <n v="3"/>
    <n v="7500"/>
    <n v="22500"/>
  </r>
  <r>
    <n v="295"/>
    <x v="5"/>
    <s v="รพ.ไชยวาน"/>
    <s v="ตู้เหล็กเก็บเสื้อผู้ป่วย/ จนท."/>
    <n v="2"/>
    <n v="7000"/>
    <n v="14000"/>
  </r>
  <r>
    <n v="296"/>
    <x v="5"/>
    <s v="รพ.ไชยวาน"/>
    <s v="กล้องVCCTV"/>
    <n v="1"/>
    <n v="20000"/>
    <n v="20000"/>
  </r>
  <r>
    <n v="297"/>
    <x v="5"/>
    <s v="รพ.ไชยวาน"/>
    <s v="เสาให้ IV"/>
    <n v="10"/>
    <n v="1900"/>
    <n v="19000"/>
  </r>
  <r>
    <n v="298"/>
    <x v="5"/>
    <s v="รพ.ไชยวาน"/>
    <s v="ตู้เย็นเก็บตัวอย่างเลือด 8 คิว"/>
    <n v="1"/>
    <n v="10000"/>
    <n v="10000"/>
  </r>
  <r>
    <n v="299"/>
    <x v="5"/>
    <s v="รพ.ไชยวาน"/>
    <s v="เครื่องวัดอุณหภูมิอัตโนมัติ"/>
    <n v="4"/>
    <n v="4800"/>
    <n v="19200"/>
  </r>
  <r>
    <n v="300"/>
    <x v="5"/>
    <s v="รพ.ไชยวาน"/>
    <s v="เครื่องวัดปริมาณ O2 ในกระแสเลือด"/>
    <n v="2"/>
    <n v="55000"/>
    <n v="110000"/>
  </r>
  <r>
    <n v="301"/>
    <x v="5"/>
    <s v="รพ.โนนสะอาด"/>
    <s v="ระบบกล้องวงจรปิด (พร้อมติดตั้ง"/>
    <n v="8"/>
    <n v="60000"/>
    <n v="480000"/>
  </r>
  <r>
    <n v="302"/>
    <x v="5"/>
    <s v="รพ.โนนสะอาด"/>
    <s v="ระบบสื่อสารด้วยเสียง 2 ทิศทาง (inter com)"/>
    <n v="10"/>
    <n v="50000"/>
    <n v="500000"/>
  </r>
  <r>
    <n v="303"/>
    <x v="5"/>
    <s v="รพ.โนนสะอาด"/>
    <s v="เครื่องวัดความดันดิจิตอล"/>
    <n v="5"/>
    <n v="34500"/>
    <n v="172500"/>
  </r>
  <r>
    <n v="304"/>
    <x v="5"/>
    <s v="รพ.โนนสะอาด"/>
    <s v="เครื่องวัดออกซิเจนในเลือด"/>
    <n v="5"/>
    <n v="27500"/>
    <n v="137500"/>
  </r>
  <r>
    <n v="305"/>
    <x v="5"/>
    <s v="รพ.โนนสะอาด"/>
    <s v="รถเข็นemergency พร้อมอุปกรณ์ ช่วยชีวิต"/>
    <n v="1"/>
    <n v="800000"/>
    <n v="800000"/>
  </r>
  <r>
    <n v="306"/>
    <x v="5"/>
    <s v=" รพ.โนนสะอาด"/>
    <s v="พัดลมระบายอากาศ 18 นิ้ว (ขนาดใหญ่)"/>
    <n v="5"/>
    <n v="4500"/>
    <n v="22500"/>
  </r>
  <r>
    <n v="307"/>
    <x v="5"/>
    <s v="รพ.โนนสะอาด"/>
    <s v="เครื่อง X-ray Protable"/>
    <n v="1"/>
    <n v="1300000"/>
    <n v="1300000"/>
  </r>
  <r>
    <n v="308"/>
    <x v="5"/>
    <s v="รพ.ศรีธาตุ"/>
    <s v="เครื่องวัดความดันอัตโนมัติชนิดสอดแขน"/>
    <n v="1"/>
    <n v="65000"/>
    <n v="65000"/>
  </r>
  <r>
    <n v="309"/>
    <x v="5"/>
    <s v="รพ.ศรีธาตุ"/>
    <s v="เครื่องวัดอุณหภูมิแบบอินฟาเรด"/>
    <n v="10"/>
    <n v="5500"/>
    <n v="55000"/>
  </r>
  <r>
    <n v="310"/>
    <x v="5"/>
    <s v="รพ.สร้างคอม"/>
    <s v="เครื่องปั่นเหวี่ยงตกตะกอน (centrifuge) แบบ bucket (200,000)"/>
    <n v="1"/>
    <n v="20000"/>
    <n v="20000"/>
  </r>
  <r>
    <n v="311"/>
    <x v="5"/>
    <s v="รพ.สร้างคอม"/>
    <s v="BP monitor พร้อมเครื่องตรวจ พร้อมเครื่องตรวจ EKG และ O2 sat (3 lead) (150,000)"/>
    <n v="2"/>
    <n v="300000"/>
    <n v="600000"/>
  </r>
  <r>
    <n v="312"/>
    <x v="5"/>
    <s v="รพ.สร้างคอม"/>
    <s v="เตียงไฟฟ้า 3 ไก (55,000)"/>
    <n v="10"/>
    <n v="550000"/>
    <n v="5500000"/>
  </r>
  <r>
    <n v="313"/>
    <x v="5"/>
    <s v="รพ.สร้างคอม"/>
    <s v="เครื่องวัดความดันอัตโนมัติ (3,500)"/>
    <n v="5"/>
    <n v="17500"/>
    <n v="87500"/>
  </r>
  <r>
    <n v="314"/>
    <x v="5"/>
    <s v="รพ.สร้างคอม"/>
    <s v="ปรอทดิจิตอลแบบอินฟาเรด (5,500)"/>
    <n v="10"/>
    <n v="55000"/>
    <n v="550000"/>
  </r>
  <r>
    <n v="315"/>
    <x v="5"/>
    <s v="รพร.บ้านดุง"/>
    <s v="เตียงผู้ป่วย"/>
    <n v="30"/>
    <n v="10000"/>
    <n v="300000"/>
  </r>
  <r>
    <n v="316"/>
    <x v="5"/>
    <s v="รพ.วังสามหมอ"/>
    <s v="เครื่องวัดอุณหภูมิผิวกายด้วยคลื่นอินฟาเรด(ชนิดมือถือ)"/>
    <n v="10"/>
    <n v="3000"/>
    <n v="30000"/>
  </r>
  <r>
    <n v="317"/>
    <x v="5"/>
    <s v="รพ.วังสามหมอ"/>
    <s v="เครื่องวัดความดันอัตโนมัติ(แบบพกพา)"/>
    <n v="2"/>
    <n v="3500"/>
    <n v="7000"/>
  </r>
  <r>
    <n v="318"/>
    <x v="5"/>
    <s v="รพ.วังสามหมอ"/>
    <s v="พัดลมดูดอากาศ"/>
    <n v="5"/>
    <n v="2140"/>
    <n v="10700"/>
  </r>
  <r>
    <n v="319"/>
    <x v="5"/>
    <s v="รพ.วังสามหมอ"/>
    <s v="เครื่องฟอกอากาศ"/>
    <n v="5"/>
    <n v="10400"/>
    <n v="52000"/>
  </r>
  <r>
    <n v="320"/>
    <x v="5"/>
    <s v="รพ.ประจักษ์ศิลปาคม"/>
    <s v="เครื่องวัดความดันดิจิตอล"/>
    <n v="5"/>
    <n v="3500"/>
    <n v="17500"/>
  </r>
  <r>
    <n v="321"/>
    <x v="5"/>
    <s v="รพ.ประจักษ์ศิลปาคม"/>
    <s v="เครื่องวัดออกซิเจนในเลือด"/>
    <n v="5"/>
    <n v="27500"/>
    <n v="137500"/>
  </r>
  <r>
    <n v="322"/>
    <x v="5"/>
    <s v="รพ.ประจักษ์ศิลปาคม"/>
    <s v="ปรอทดิจิตอลแบบอินฟราเรด"/>
    <n v="5"/>
    <n v="5500"/>
    <n v="27500"/>
  </r>
  <r>
    <n v="323"/>
    <x v="5"/>
    <s v="รพ.ประจักษ์ศิลปาคม"/>
    <s v="ปรอทดิจิตอล"/>
    <n v="30"/>
    <n v="600"/>
    <n v="18000"/>
  </r>
  <r>
    <n v="324"/>
    <x v="5"/>
    <s v="รพ.ประจักษ์ศิลปาคม"/>
    <s v="เครื่องวัดความดันโลหิต ดิจิตอลแบบล้อเลื่อน"/>
    <n v="2"/>
    <n v="25000"/>
    <n v="50000"/>
  </r>
  <r>
    <n v="325"/>
    <x v="5"/>
    <s v="รพ.กุดจับ"/>
    <s v="เครื่องช่วยหายใจสำหรับใช้ในรถพยาบาล"/>
    <n v="2"/>
    <n v="160000"/>
    <n v="320000"/>
  </r>
  <r>
    <n v="326"/>
    <x v="5"/>
    <s v="รพ.กุดจับ"/>
    <s v="เครื่องเอกซเรย์เคลื่อนที่ขนาดไม่น้อยกว่า 100 mA."/>
    <n v="1"/>
    <n v="650000"/>
    <n v="650000"/>
  </r>
  <r>
    <n v="327"/>
    <x v="5"/>
    <s v="รพ.กุดจับ"/>
    <s v="เครื่องกระตุกไฟฟ้าหัวใจชนิดไบเฟสิคแบบจอสีพร้อมภาควัดคาร์บอนไดออกไซด์และออกซิเจน"/>
    <n v="1"/>
    <n v="480000"/>
    <n v="480000"/>
  </r>
  <r>
    <n v="328"/>
    <x v="5"/>
    <s v="รพ.กุดจับ"/>
    <s v="เครื่องตรวจคลื่นไฟฟ้าหัวใจพร้อมระบบประมวลผลชนิดสามารถจัดเก็บภาพในระบบเครือข่าย"/>
    <n v="1"/>
    <n v="150000"/>
    <n v="150000"/>
  </r>
  <r>
    <n v="329"/>
    <x v="5"/>
    <s v="รพ.กุดจับ"/>
    <s v="เครื่องวัดความอิ่มตัวของออกซิเจนในเลือด (Pulse Oximeter) ชนิดพกพา สำหรับบริการปฐมภูมิ"/>
    <n v="10"/>
    <n v="20000"/>
    <n v="200000"/>
  </r>
  <r>
    <n v="330"/>
    <x v="5"/>
    <s v="รพ.นายูง"/>
    <s v="เครื่องวัดความดันอัตโนมัติชนิดสอดแขน"/>
    <n v="2"/>
    <n v="65000"/>
    <n v="130000"/>
  </r>
  <r>
    <n v="331"/>
    <x v="5"/>
    <s v="รพ.นายูง"/>
    <s v="เครื่องวัดอุณหภูมิแบบอินฟาเรด"/>
    <n v="10"/>
    <n v="5500"/>
    <n v="55000"/>
  </r>
  <r>
    <n v="332"/>
    <x v="5"/>
    <s v="รพ.นายูง"/>
    <s v="เครื่องติดตามสัญญาณชีพ"/>
    <n v="2"/>
    <n v="69000"/>
    <n v="138000"/>
  </r>
  <r>
    <n v="333"/>
    <x v="5"/>
    <s v="รพ.หนองหาน"/>
    <s v="เครื่องวัดความดันอัตโนมัติชนิดสอดแขน"/>
    <n v="5"/>
    <n v="70000"/>
    <n v="350000"/>
  </r>
  <r>
    <n v="334"/>
    <x v="5"/>
    <s v="รพ.หนองหาน"/>
    <s v="เครื่องวัดอุณหภูมิแบบอินฟาเรด"/>
    <n v="10"/>
    <n v="5500"/>
    <n v="55000"/>
  </r>
  <r>
    <n v="335"/>
    <x v="5"/>
    <s v="รพ.หนองหาน"/>
    <s v="ติดตั้งระบบปรับอากาศและระบบระบายอากาศ (ติดตั้ง Exhaust Blower) เพื่อรองรับ Cohort ward"/>
    <n v="12"/>
    <n v="65000"/>
    <n v="780000"/>
  </r>
  <r>
    <n v="336"/>
    <x v="5"/>
    <s v="รพ.หนองหาน"/>
    <s v="ติดตั้งระบบกล้องวงจรปิดภายใน Cohort Ward "/>
    <n v="1"/>
    <n v="90000"/>
    <n v="90000"/>
  </r>
  <r>
    <n v="337"/>
    <x v="5"/>
    <s v="รพ.หนองหาน"/>
    <s v="ติดตั้งระบบโทรศัพท์ภายใน Cohort Ward"/>
    <n v="1"/>
    <n v="30000"/>
    <n v="30000"/>
  </r>
  <r>
    <n v="338"/>
    <x v="5"/>
    <s v="รพ.หนองหาน"/>
    <s v="เครื่องช่วยหายใจชนิดควบคุมด้วยปริมาตรและความดัน ขนาดกลาง"/>
    <n v="4"/>
    <n v="800000"/>
    <n v="3200000"/>
  </r>
  <r>
    <n v="339"/>
    <x v="5"/>
    <s v="รพ.หนองหาน"/>
    <s v="เครื่องช่วยหายใจชนิดควบคุมด้วยปริมาตรและความดัน ขนาดใหญ่"/>
    <n v="1"/>
    <n v="1200000"/>
    <n v="1200000"/>
  </r>
  <r>
    <n v="340"/>
    <x v="5"/>
    <s v="รพ.หนองหาน"/>
    <s v="เครื่องช่วยหายใจชนิดควบคุมด้วยปริมาตรและความดันเคลื่อนย้ายได้"/>
    <n v="2"/>
    <n v="450000"/>
    <n v="900000"/>
  </r>
  <r>
    <n v="341"/>
    <x v="5"/>
    <s v="สสอ.ศรีธาตุ"/>
    <s v="เครื่องวัดอุณหภูมิแบบอินฟาเรด"/>
    <n v="40"/>
    <n v="5500"/>
    <n v="220000"/>
  </r>
  <r>
    <n v="342"/>
    <x v="5"/>
    <s v="สสอ.ศรีธาตุ"/>
    <s v="เครื่องพ่นฝอยละออง (ULV)"/>
    <n v="4"/>
    <n v="98000"/>
    <n v="392000"/>
  </r>
  <r>
    <n v="343"/>
    <x v="5"/>
    <s v="สสอ.ศรีธาตุ"/>
    <s v="ปรอทดิจิตอล"/>
    <n v="13"/>
    <n v="300"/>
    <n v="3900"/>
  </r>
  <r>
    <n v="344"/>
    <x v="5"/>
    <s v="สสอ.ศรีธาตุ"/>
    <s v="เครื่องผลิตออกซิเจน 10 ลิตร "/>
    <n v="4"/>
    <n v="40000"/>
    <n v="160000"/>
  </r>
  <r>
    <n v="345"/>
    <x v="5"/>
    <s v="สสอ.สร้างคอม"/>
    <s v="เครื่องวัดอุณหภูมิแบบอินฟาเรด"/>
    <n v="53"/>
    <n v="5500"/>
    <n v="291500"/>
  </r>
  <r>
    <n v="346"/>
    <x v="5"/>
    <s v="สสอ.สร้างคอม"/>
    <s v="เครื่องพ่นฝอยละออง (ULV)"/>
    <n v="5"/>
    <n v="98000"/>
    <n v="490000"/>
  </r>
  <r>
    <n v="347"/>
    <x v="5"/>
    <s v="สสอ.สร้างคอม"/>
    <s v="ปรอทดิจิตอล"/>
    <n v="10"/>
    <n v="300"/>
    <n v="3000"/>
  </r>
  <r>
    <n v="348"/>
    <x v="5"/>
    <s v="สสอ.สร้างคอม"/>
    <s v="เครื่องผลิตออกซิเจน 10 ลิตร "/>
    <n v="5"/>
    <n v="40000"/>
    <n v="200000"/>
  </r>
  <r>
    <n v="349"/>
    <x v="5"/>
    <s v="สสอ.หนองหาน"/>
    <s v="เครื่องวัดอุณหภูมิ infrared"/>
    <n v="50"/>
    <n v="5500"/>
    <n v="275000"/>
  </r>
  <r>
    <n v="350"/>
    <x v="5"/>
    <s v="สสอ.หนองหาน"/>
    <s v="เครื่องพ่นฝอยละออง (ULV)"/>
    <n v="3"/>
    <n v="98000"/>
    <n v="294000"/>
  </r>
  <r>
    <n v="351"/>
    <x v="5"/>
    <s v="สสอ.หนองหาน"/>
    <s v="เครื่องกระตุกหัวใจอัตโนมัติ AED"/>
    <n v="2"/>
    <n v="250000"/>
    <n v="500000"/>
  </r>
  <r>
    <n v="352"/>
    <x v="5"/>
    <s v="สสอ.หนองหาน"/>
    <s v="เครื่องผลิตออกซิเจน 10 ลิตร "/>
    <n v="4"/>
    <n v="40000"/>
    <n v="160000"/>
  </r>
  <r>
    <n v="353"/>
    <x v="5"/>
    <s v="สสอ.หนองหาน"/>
    <s v="ชุด PPE "/>
    <n v="45"/>
    <n v="560"/>
    <n v="25200"/>
  </r>
  <r>
    <n v="354"/>
    <x v="5"/>
    <s v="สสอ.เมืองอุดรธานี"/>
    <s v="ชุด PPE "/>
    <n v="200"/>
    <n v="560"/>
    <n v="112000"/>
  </r>
  <r>
    <n v="355"/>
    <x v="5"/>
    <s v="สสอ.เมืองอุดรธานี"/>
    <s v="เครื่องวัดอุณหภูมิ infrared"/>
    <n v="50"/>
    <n v="5500"/>
    <n v="275000"/>
  </r>
  <r>
    <n v="356"/>
    <x v="5"/>
    <s v="สสอ.เมืองอุดรธานี"/>
    <s v="เครื่องพ่นฝอยละออง (ULV)"/>
    <n v="5"/>
    <n v="98000"/>
    <n v="490000"/>
  </r>
  <r>
    <n v="357"/>
    <x v="5"/>
    <s v="สสอ.กุมภวาปี"/>
    <s v="เครื่องวัดอุณหภูมิแบบอินฟาเรด"/>
    <n v="40"/>
    <n v="3990"/>
    <n v="159600"/>
  </r>
  <r>
    <n v="358"/>
    <x v="5"/>
    <s v="สสอ.กุมภวาปี"/>
    <s v="เครื่องพ่นฝอยละออง (ULV)"/>
    <n v="2"/>
    <n v="98000"/>
    <n v="196000"/>
  </r>
  <r>
    <n v="359"/>
    <x v="5"/>
    <s v="สสอ.น้ำโสม"/>
    <s v="ชุด PPE "/>
    <n v="50"/>
    <n v="560"/>
    <n v="28000"/>
  </r>
  <r>
    <n v="360"/>
    <x v="5"/>
    <s v="สสอ.น้ำโสม"/>
    <s v="เครื่องวัดอุณหภูมิ infrared"/>
    <n v="30"/>
    <n v="5500"/>
    <n v="165000"/>
  </r>
  <r>
    <n v="361"/>
    <x v="5"/>
    <s v="สสอ.น้ำโสม"/>
    <s v="เครื่องพ่นฝอยละออง (ULV)"/>
    <n v="3"/>
    <n v="98000"/>
    <n v="294000"/>
  </r>
  <r>
    <n v="362"/>
    <x v="5"/>
    <s v="สสอ.หนองแสง"/>
    <s v="เครื่องวัดอุณหภูมิแบบอินฟาเรด เครื่องละ 5,500 บาท"/>
    <n v="35"/>
    <n v="5500"/>
    <n v="192500"/>
  </r>
  <r>
    <n v="363"/>
    <x v="5"/>
    <s v="สสอ.หนองแสง"/>
    <s v="เครื่องพ่นฝอยละออง (ULV) เครื่องละ 98,000 บาท"/>
    <n v="4"/>
    <n v="98000"/>
    <n v="392000"/>
  </r>
  <r>
    <n v="364"/>
    <x v="5"/>
    <s v="สสอ.หนองแสง"/>
    <s v="เครื่องผลิตออกซิเจน 10 ลิตร เครื่องละ 40,000 บาท"/>
    <n v="4"/>
    <n v="40000"/>
    <n v="160000"/>
  </r>
  <r>
    <n v="365"/>
    <x v="5"/>
    <s v="สสอ.ประจักษ์ศิลปาคม"/>
    <s v="เครื่องวัดอุณหภูมิ infrared"/>
    <n v="50"/>
    <n v="5500"/>
    <n v="275000"/>
  </r>
  <r>
    <n v="366"/>
    <x v="5"/>
    <s v="สสอ.ประจักษ์ศิลปาคม"/>
    <s v="เครื่องพ่นฝอยละออง (ULV)"/>
    <n v="3"/>
    <n v="98000"/>
    <n v="294000"/>
  </r>
  <r>
    <n v="367"/>
    <x v="5"/>
    <s v="สสอ.ประจักษ์ศิลปาคม"/>
    <s v="เครื่องกระตุกหัวใจอัตโนมัติ AED"/>
    <n v="2"/>
    <n v="250000"/>
    <n v="500000"/>
  </r>
  <r>
    <n v="368"/>
    <x v="5"/>
    <s v="สสอ.ประจักษ์ศิลปาคม"/>
    <s v="เครื่องผลิตออกซิเจน 10 ลิตร "/>
    <n v="4"/>
    <n v="40000"/>
    <n v="160000"/>
  </r>
  <r>
    <n v="369"/>
    <x v="5"/>
    <s v="สสอ.วังสามหมอ"/>
    <s v="เครื่องวัดอุณหภูมิ infrared"/>
    <n v="72"/>
    <n v="5500"/>
    <n v="396000"/>
  </r>
  <r>
    <n v="370"/>
    <x v="5"/>
    <s v="สสอ.วังสามหมอ"/>
    <s v="เครื่องพ่นฝอยละออง (ULV)"/>
    <n v="3"/>
    <n v="98000"/>
    <n v="294000"/>
  </r>
  <r>
    <n v="371"/>
    <x v="5"/>
    <s v="สสอ.วังสามหมอ"/>
    <s v="เครื่องผลิตออกซิเจน 10 ลิตร "/>
    <n v="4"/>
    <n v="40000"/>
    <n v="160000"/>
  </r>
  <r>
    <n v="372"/>
    <x v="5"/>
    <s v="สสอ.กู่แก้ว"/>
    <s v="ปรอทวัดไข้อุณหภูมิทางหน้าผาก"/>
    <n v="13"/>
    <n v="4500"/>
    <n v="58500"/>
  </r>
  <r>
    <n v="373"/>
    <x v="5"/>
    <s v="สสอ.กู่แก้ว"/>
    <s v="ปรอทดิจิตอล"/>
    <n v="100"/>
    <n v="300"/>
    <n v="30000"/>
  </r>
  <r>
    <n v="374"/>
    <x v="5"/>
    <s v="สสอ.กู่แก้ว"/>
    <s v="ชุด PPE"/>
    <n v="50"/>
    <n v="560"/>
    <n v="28000"/>
  </r>
  <r>
    <n v="375"/>
    <x v="5"/>
    <s v="สสอ.กู่แก้ว"/>
    <s v="หมวกคลุมผม"/>
    <n v="200"/>
    <n v="20"/>
    <n v="4000"/>
  </r>
  <r>
    <n v="376"/>
    <x v="5"/>
    <s v="สสอ.กู่แก้ว"/>
    <s v="N95"/>
    <n v="200"/>
    <n v="95"/>
    <n v="19000"/>
  </r>
  <r>
    <n v="377"/>
    <x v="5"/>
    <s v="สสอ.กุดจับ"/>
    <s v="เครื่องวัดอุณหภูมิ infrared"/>
    <n v="48"/>
    <n v="5500"/>
    <n v="264000"/>
  </r>
  <r>
    <n v="378"/>
    <x v="5"/>
    <s v="สสอ.กุดจับ"/>
    <s v="เครื่องพ่นฝอยละออง (ULV)"/>
    <n v="3"/>
    <n v="98000"/>
    <n v="294000"/>
  </r>
  <r>
    <n v="379"/>
    <x v="5"/>
    <s v="สสอ.กุดจับ"/>
    <s v="ชุด PPE "/>
    <n v="100"/>
    <n v="560"/>
    <n v="56000"/>
  </r>
  <r>
    <n v="380"/>
    <x v="5"/>
    <s v="สสอ.กุดจับ"/>
    <s v="เครื่องผลิตออกซิเจน 10 ลิตร "/>
    <n v="2"/>
    <n v="40000"/>
    <n v="80000"/>
  </r>
  <r>
    <n v="381"/>
    <x v="5"/>
    <s v="สสอ.หนองวัวซอ"/>
    <s v="เครื่องวัดอุณหภูมิ infrared"/>
    <n v="48"/>
    <n v="5500"/>
    <n v="264000"/>
  </r>
  <r>
    <n v="382"/>
    <x v="5"/>
    <s v="สสอ.หนองวัวซอ"/>
    <s v="เครื่องพ่นฝอยละออง (ULV)"/>
    <n v="3"/>
    <n v="98000"/>
    <n v="294000"/>
  </r>
  <r>
    <n v="383"/>
    <x v="5"/>
    <s v="สสอ.หนองวัวซอ"/>
    <s v="ชุด PPE "/>
    <n v="100"/>
    <n v="560"/>
    <n v="56000"/>
  </r>
  <r>
    <n v="384"/>
    <x v="5"/>
    <s v="สสอ.หนองวัวซอ"/>
    <s v="เครื่องผลิตออกซิเจน 10 ลิตร "/>
    <n v="2"/>
    <n v="40000"/>
    <n v="80000"/>
  </r>
  <r>
    <n v="385"/>
    <x v="5"/>
    <s v="สสอ.ไชยวาน"/>
    <s v="ปรอทวัดไข้อุณหภูมิทางหน้าผาก"/>
    <n v="8"/>
    <n v="4500"/>
    <n v="36000"/>
  </r>
  <r>
    <n v="386"/>
    <x v="5"/>
    <s v="สสอ.ไชยวาน"/>
    <s v="ปรอทดิจิตอล"/>
    <n v="40"/>
    <n v="300"/>
    <n v="12000"/>
  </r>
  <r>
    <n v="387"/>
    <x v="5"/>
    <s v="สสอ.ไชยวาน"/>
    <s v="ชุด PPE"/>
    <n v="40"/>
    <n v="560"/>
    <n v="22400"/>
  </r>
  <r>
    <n v="388"/>
    <x v="5"/>
    <s v="สสอ.ไชยวาน"/>
    <s v="หมวกคลุมผม"/>
    <n v="80"/>
    <n v="20"/>
    <n v="1600"/>
  </r>
  <r>
    <n v="389"/>
    <x v="5"/>
    <s v="สสอ.ไชยวาน"/>
    <s v="N95"/>
    <n v="40"/>
    <n v="95"/>
    <n v="3800"/>
  </r>
  <r>
    <n v="390"/>
    <x v="5"/>
    <s v="สสอ.บ้านดุง"/>
    <s v="ปรอทวัดไข้อุณหภูมิทางหน้าผาก"/>
    <n v="30"/>
    <n v="4500"/>
    <n v="135000"/>
  </r>
  <r>
    <n v="391"/>
    <x v="5"/>
    <s v="สสอ.บ้านดุง"/>
    <s v="ปรอทดิจิตอล"/>
    <n v="150"/>
    <n v="300"/>
    <n v="45000"/>
  </r>
  <r>
    <n v="392"/>
    <x v="5"/>
    <s v="สสอ.บ้านดุง"/>
    <s v="ชุด PPE"/>
    <n v="150"/>
    <n v="560"/>
    <n v="84000"/>
  </r>
  <r>
    <n v="393"/>
    <x v="5"/>
    <s v="สสอ.บ้านดุง"/>
    <s v="หมวกคลุมผม"/>
    <n v="300"/>
    <n v="20"/>
    <n v="6000"/>
  </r>
  <r>
    <n v="394"/>
    <x v="5"/>
    <s v="สสอ.บ้านดุง"/>
    <s v="N95"/>
    <n v="150"/>
    <n v="95"/>
    <n v="14250"/>
  </r>
  <r>
    <n v="395"/>
    <x v="5"/>
    <s v="สสอ.เพ็ญ"/>
    <s v="เครื่องวัดอุณหภูมิ infrared"/>
    <n v="15"/>
    <n v="5500"/>
    <n v="82500"/>
  </r>
  <r>
    <n v="396"/>
    <x v="5"/>
    <s v="สสอ.เพ็ญ"/>
    <s v="เครื่องพ่นฝอยละออง (ULV)"/>
    <n v="2"/>
    <n v="98000"/>
    <n v="196000"/>
  </r>
  <r>
    <n v="397"/>
    <x v="5"/>
    <s v="สสอ.เพ็ญ"/>
    <s v="ชุด PPE "/>
    <n v="100"/>
    <n v="560"/>
    <n v="56000"/>
  </r>
  <r>
    <n v="398"/>
    <x v="5"/>
    <s v="สสอ.ทุ่งฝน"/>
    <s v="ปรอทวัดไข้อุณหภูมิทางหน้าผาก"/>
    <n v="30"/>
    <n v="4500"/>
    <n v="135000"/>
  </r>
  <r>
    <n v="399"/>
    <x v="5"/>
    <s v="สสอ.ทุ่งฝน"/>
    <s v="ปรอทดิจิตอล"/>
    <n v="50"/>
    <n v="300"/>
    <n v="15000"/>
  </r>
  <r>
    <n v="400"/>
    <x v="5"/>
    <s v="สสอ.ทุ่งฝน"/>
    <s v="ชุด PPE"/>
    <n v="50"/>
    <n v="560"/>
    <n v="28000"/>
  </r>
  <r>
    <n v="401"/>
    <x v="5"/>
    <s v="สสอ.ทุ่งฝน"/>
    <s v="หมวกคลุมผม"/>
    <n v="100"/>
    <n v="20"/>
    <n v="2000"/>
  </r>
  <r>
    <n v="402"/>
    <x v="5"/>
    <s v="สสอ.ทุ่งฝน"/>
    <s v="N95"/>
    <n v="50"/>
    <n v="95"/>
    <n v="4750"/>
  </r>
  <r>
    <n v="403"/>
    <x v="5"/>
    <s v="สสอ.พิบูลย์รักษ์"/>
    <s v="เครื่องวัดอุณหภูมิแบบอินฟาเรด เครื่องละ 5,500 บาท"/>
    <n v="35"/>
    <n v="5500"/>
    <n v="192500"/>
  </r>
  <r>
    <n v="404"/>
    <x v="5"/>
    <s v="สสอ.พิบูลย์รักษ์"/>
    <s v="เครื่องพ่นฝอยละออง (ULV) เครื่องละ 98,000 บาท"/>
    <n v="4"/>
    <n v="98000"/>
    <n v="392000"/>
  </r>
  <r>
    <n v="405"/>
    <x v="5"/>
    <s v="สสอ.พิบูลย์รักษ์"/>
    <s v="เครื่องผลิตออกซิเจน 10 ลิตร เครื่องละ 40,000 บาท"/>
    <n v="4"/>
    <n v="40000"/>
    <n v="160000"/>
  </r>
  <r>
    <n v="406"/>
    <x v="5"/>
    <s v="สสอ.โนนสะอาด"/>
    <s v="เครื่องวัดอุณหภูมิ infrared"/>
    <n v="66"/>
    <n v="5500"/>
    <n v="363000"/>
  </r>
  <r>
    <n v="407"/>
    <x v="5"/>
    <s v="สสอ.โนนสะอาด"/>
    <s v="เครื่องพ่นฝอยละออง (ULV)"/>
    <n v="6"/>
    <n v="98000"/>
    <n v="588000"/>
  </r>
  <r>
    <n v="408"/>
    <x v="5"/>
    <s v="สสอ.โนนสะอาด"/>
    <s v="ชุด PPE "/>
    <n v="100"/>
    <n v="560"/>
    <n v="56000"/>
  </r>
  <r>
    <n v="409"/>
    <x v="5"/>
    <s v="สสอ.โนนสะอาด"/>
    <s v="เครื่องผลิตออกซิเจน 10 ลิตร "/>
    <n v="4"/>
    <n v="40000"/>
    <n v="160000"/>
  </r>
  <r>
    <n v="410"/>
    <x v="5"/>
    <s v="สสอ.นายูง"/>
    <s v="เครื่องวัดอุณหภูมิ infrared"/>
    <n v="20"/>
    <n v="5500"/>
    <n v="110000"/>
  </r>
  <r>
    <n v="411"/>
    <x v="5"/>
    <s v="สสอ.นายูง"/>
    <s v="เครื่องพ่นฝอยละออง (ULV)"/>
    <n v="5"/>
    <n v="98000"/>
    <n v="490000"/>
  </r>
  <r>
    <n v="412"/>
    <x v="5"/>
    <s v="สสอ.นายูง"/>
    <s v="ชุด PPE "/>
    <n v="80"/>
    <n v="560"/>
    <n v="44800"/>
  </r>
  <r>
    <n v="413"/>
    <x v="5"/>
    <s v="สสอ.นายูง"/>
    <s v="เครื่องผลิตออกซิเจน 10 ลิตร "/>
    <n v="2"/>
    <n v="40000"/>
    <n v="80000"/>
  </r>
  <r>
    <n v="414"/>
    <x v="5"/>
    <s v="สสอ.บ้านผือ"/>
    <s v="เครื่องวัดอุณหภูมิแบบอินฟาเรด"/>
    <n v="97"/>
    <n v="5500"/>
    <n v="533500"/>
  </r>
  <r>
    <n v="415"/>
    <x v="5"/>
    <s v="สสอ.บ้านผือ"/>
    <s v="เครื่องผลิตออกซิเจน 10 ลิตร "/>
    <n v="6"/>
    <n v="40000"/>
    <n v="240000"/>
  </r>
  <r>
    <n v="416"/>
    <x v="5"/>
    <s v="สสอ.บ้านผือ"/>
    <s v="เครื่องผลิตออกซิเจน 5 ลิตร เครื่องละ 25,000 บาท"/>
    <n v="1"/>
    <n v="25000"/>
    <n v="25000"/>
  </r>
  <r>
    <n v="417"/>
    <x v="5"/>
    <s v="สสอ.บ้านผือ"/>
    <s v="เครื่องวัดความดันโลหิต แบบสอดแขนชนิดอัตโนมัติ"/>
    <n v="4"/>
    <n v="70000"/>
    <n v="280000"/>
  </r>
  <r>
    <n v="418"/>
    <x v="5"/>
    <s v="สสอ.บ้านผือ"/>
    <s v="เครื่องพ่นฝอยละออง (ULV) เครื่องละ 98,000 บาท"/>
    <n v="7"/>
    <n v="98000"/>
    <n v="686000"/>
  </r>
  <r>
    <n v="419"/>
    <x v="5"/>
    <s v="สสอ.บ้านผือ"/>
    <s v="ชุด PPE"/>
    <n v="20"/>
    <n v="560"/>
    <n v="112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0">
  <r>
    <n v="1"/>
    <x v="0"/>
    <s v="รพ.บึงกาฬ"/>
    <s v="ปรับปรุงห้องแยกโรค"/>
    <n v="5"/>
    <n v="600000"/>
    <n v="3000000"/>
  </r>
  <r>
    <n v="2"/>
    <x v="0"/>
    <s v="รพ.พรเจริญ"/>
    <s v="ปรับปรุงห้อง AIIR "/>
    <n v="1"/>
    <n v="350000"/>
    <n v="350000"/>
  </r>
  <r>
    <n v="3"/>
    <x v="0"/>
    <s v="รพ.บุ่งคล้า"/>
    <s v="ปรับปรุงทำระบบ Cohort ward"/>
    <n v="1"/>
    <n v="500000"/>
    <n v="500000"/>
  </r>
  <r>
    <n v="4"/>
    <x v="0"/>
    <s v="รพ.บุ่งคล้า"/>
    <s v="ปรับปรุงระบบ Negative pressuer Room "/>
    <n v="1"/>
    <n v="70000"/>
    <n v="70000"/>
  </r>
  <r>
    <n v="5"/>
    <x v="0"/>
    <s v="รพ.บุ่งคล้า"/>
    <s v="ต่อเติมอาคาร ARI Clinic"/>
    <n v="1"/>
    <n v="450000"/>
    <n v="450000"/>
  </r>
  <r>
    <n v="6"/>
    <x v="0"/>
    <s v="รพ.เซกา"/>
    <s v="ปรับปรุง cohort ward  (ตึก 30 เตียง) ตามแบบกองแบบแผน"/>
    <n v="1"/>
    <n v="7000000"/>
    <n v="7000000"/>
  </r>
  <r>
    <n v="7"/>
    <x v="1"/>
    <s v="รพ.สกลนคร"/>
    <s v="ปรับปรุงหอผู้ป่วยติดเชื้อความดันลบ IDICU 16 เตียง"/>
    <n v="1"/>
    <n v="6000000"/>
    <n v="6000000"/>
  </r>
  <r>
    <n v="8"/>
    <x v="1"/>
    <s v="รพ.สกลนคร"/>
    <s v="ปรับปรุงหอผู้ป่วยหนักเก่าเป็น Conort ward 12 เตียง"/>
    <n v="1"/>
    <n v="1000000"/>
    <n v="1000000"/>
  </r>
  <r>
    <n v="9"/>
    <x v="1"/>
    <s v="รพ.สกลนคร"/>
    <s v="ปรับปรุงหอผู้ป่วยศัลยกรรมกระดูกให้พร้อมเป็น Cohrt ward 72 เตียง"/>
    <n v="1"/>
    <n v="1000000"/>
    <n v="1000000"/>
  </r>
  <r>
    <n v="10"/>
    <x v="1"/>
    <s v="รพ.สกลนคร"/>
    <s v="ปรับปรุงห้องตรวจโรคติดเชื้อระบบทางเดินหายใจ ARI Clinic"/>
    <n v="1"/>
    <n v="500000"/>
    <n v="500000"/>
  </r>
  <r>
    <n v="11"/>
    <x v="1"/>
    <s v="รพ.สกลนคร"/>
    <s v="ปรับปรุงห้องผ่าตัดความดันลบ 1 ห้อง"/>
    <n v="1"/>
    <n v="1500000"/>
    <n v="1500000"/>
  </r>
  <r>
    <n v="12"/>
    <x v="1"/>
    <s v="รพร.สว่างแดนดิน"/>
    <s v="ปรับปรุง Cohort ward ที่ 1"/>
    <n v="1"/>
    <n v="7371100"/>
    <n v="7371100"/>
  </r>
  <r>
    <n v="13"/>
    <x v="1"/>
    <s v="รพร.สว่างแดนดิน"/>
    <s v="ปรับปรุงทางเดินให้เป็น oneway, ทำตาข่ายล้อม (Cohort ที่ 1)"/>
    <n v="1"/>
    <n v="200000"/>
    <n v="200000"/>
  </r>
  <r>
    <n v="14"/>
    <x v="1"/>
    <s v="รพร.สว่างแดนดิน"/>
    <s v="ปรับปรุงห้องพักเพื่อให้พยาบาลพักหลังจากดูแลผู้ป่วย (Cohort ที่ 1)"/>
    <n v="1"/>
    <n v="300000"/>
    <n v="300000"/>
  </r>
  <r>
    <n v="15"/>
    <x v="1"/>
    <s v="รพร.สว่างแดนดิน"/>
    <s v="แอร์ติดใน ward  (Cohort ที่ 2)"/>
    <n v="1"/>
    <n v="150000"/>
    <n v="150000"/>
  </r>
  <r>
    <n v="16"/>
    <x v="1"/>
    <s v="รพร.สว่างแดนดิน"/>
    <s v="ปรับปรุงทางเดินให้เป็น oneway, ทำตาข่ายล้อม (Cohort ที่ 2)"/>
    <n v="1"/>
    <n v="200000"/>
    <n v="200000"/>
  </r>
  <r>
    <n v="17"/>
    <x v="1"/>
    <s v="รพร.สว่างแดนดิน"/>
    <s v="ปรับปรุงห้องพักเพื่อให้พยาบาลพักหลังจากดูแลผู้ป่วย (Cohort ที่ 2)"/>
    <n v="1"/>
    <n v="150000"/>
    <n v="150000"/>
  </r>
  <r>
    <n v="18"/>
    <x v="1"/>
    <s v="รพร.สว่างแดนดิน"/>
    <s v="เตียง พร้อมติดม่านที่เป็นพลาสติก   (Cohort ที่ 2)"/>
    <n v="1"/>
    <n v="1500000"/>
    <n v="1500000"/>
  </r>
  <r>
    <n v="19"/>
    <x v="1"/>
    <s v="รพ.วานรนิวาส"/>
    <s v="ปรับปรุงห้อง  Negative Pressure "/>
    <n v="1"/>
    <n v="195000"/>
    <n v="195000"/>
  </r>
  <r>
    <n v="20"/>
    <x v="1"/>
    <s v="รพ.วานรนิวาส"/>
    <s v="ห้อง Negative Pressure "/>
    <n v="1"/>
    <n v="480000"/>
    <n v="480000"/>
  </r>
  <r>
    <n v="21"/>
    <x v="2"/>
    <s v="รพ.หนองคาย"/>
    <s v="ปรับปรุง-ห้องเป็น AIIR ห้องละ 1,200,000 บาท"/>
    <n v="2"/>
    <n v="1200000"/>
    <n v="2400000"/>
  </r>
  <r>
    <n v="22"/>
    <x v="2"/>
    <s v="รพร.ท่าบ่อ"/>
    <s v="ปรับปรุง-ห้องเป็น AIIR ห้องละ 1,200,000 บาท"/>
    <n v="1"/>
    <n v="1200000"/>
    <n v="1200000"/>
  </r>
  <r>
    <n v="23"/>
    <x v="3"/>
    <s v="รพ.นครพนม"/>
    <s v="ติดตั้งช่องระบายอากาศ (Exhaust air grille)บริเวณหัวเตียง จำนวน 24 เตียง"/>
    <n v="1"/>
    <n v="1000000"/>
    <n v="1000000"/>
  </r>
  <r>
    <n v="24"/>
    <x v="3"/>
    <s v="รพ.นครพนม"/>
    <s v="Hepafilter"/>
    <n v="2"/>
    <n v="50000"/>
    <n v="100000"/>
  </r>
  <r>
    <n v="25"/>
    <x v="3"/>
    <s v="รพ.นครพนม"/>
    <s v="ปรับปรุงซ่อมแซมห้องAntiroom"/>
    <n v="4"/>
    <n v="1000000"/>
    <n v="4000000"/>
  </r>
  <r>
    <n v="26"/>
    <x v="3"/>
    <s v="รพ.นครพนม"/>
    <s v="ห้อง Negative pressure"/>
    <n v="4"/>
    <n v="4500000"/>
    <n v="18000000"/>
  </r>
  <r>
    <n v="27"/>
    <x v="3"/>
    <s v="รพ.นครพนม"/>
    <s v="ปรับปรุงหอผู้ป่วยติดเชื้อความดันลบ IDICU 12 เตียง"/>
    <n v="1"/>
    <n v="6000000"/>
    <n v="6000000"/>
  </r>
  <r>
    <n v="28"/>
    <x v="3"/>
    <s v="รพ.นครพนม"/>
    <s v="ปรับปรุงหอผู้ป่วย cohort ward จำนวน 24 เตียง (cohort ward ที่1 )"/>
    <n v="1"/>
    <n v="7000000"/>
    <n v="7000000"/>
  </r>
  <r>
    <n v="29"/>
    <x v="3"/>
    <s v="รพ.นครพนม"/>
    <s v="ปรับปรุงห้องตรวจโรคติดเชื้อระบบทางเดินหายใจ ARI Clinic"/>
    <n v="1"/>
    <n v="50000"/>
    <n v="50000"/>
  </r>
  <r>
    <n v="30"/>
    <x v="3"/>
    <s v="รพ.นครพนม"/>
    <s v="ปรับปรุงห้องผ่าตัดความดันลบ"/>
    <n v="1"/>
    <n v="1500000"/>
    <n v="1500000"/>
  </r>
  <r>
    <n v="31"/>
    <x v="3"/>
    <s v="รพ.นครพนม"/>
    <s v="ปรับปรุงห้องพักเพื่อให้พยาบาลพักหลังจากดูแลผู้ป่วย"/>
    <n v="1"/>
    <n v="150000"/>
    <n v="150000"/>
  </r>
  <r>
    <n v="32"/>
    <x v="3"/>
    <s v="รพร.ธาตุพนม"/>
    <s v="M0dified AIIR ROOM"/>
    <n v="1"/>
    <n v="50000"/>
    <n v="50000"/>
  </r>
  <r>
    <n v="33"/>
    <x v="3"/>
    <s v="รพร.ธาตุพนม"/>
    <s v="ม่านใส กั้นโซนกรณี CPR ใส่ ET Tube"/>
    <n v="3"/>
    <n v="22500"/>
    <n v="67500"/>
  </r>
  <r>
    <n v="34"/>
    <x v="3"/>
    <s v="รพร.ธาตุพนม"/>
    <s v="กั้นกระจกแยกโซน เขตสะอาด-ปนเปื้อนในหอ isolate"/>
    <n v="3"/>
    <n v="20000"/>
    <n v="60000"/>
  </r>
  <r>
    <n v="35"/>
    <x v="3"/>
    <s v="รพร.ธาตุพนม"/>
    <s v="กล้องวงจรปิด"/>
    <n v="9"/>
    <n v="18000"/>
    <n v="162000"/>
  </r>
  <r>
    <n v="36"/>
    <x v="3"/>
    <s v="รพ.นาหว้า"/>
    <s v="ห้องผู้ป่วยชนิดมีห้องน้ำ "/>
    <n v="2"/>
    <n v="110000"/>
    <n v="220000"/>
  </r>
  <r>
    <n v="37"/>
    <x v="3"/>
    <s v="รพ.นาแก"/>
    <s v="ซ่อมแซมปรับปรุงห้องความดันลบ"/>
    <n v="1"/>
    <n v="61400"/>
    <n v="61400"/>
  </r>
  <r>
    <n v="38"/>
    <x v="3"/>
    <s v="รพ.นาแก"/>
    <s v="เกย์ต่อเครื่องช่วยหายใจ ต่อไปป์ไลน์"/>
    <n v="1"/>
    <n v="30000"/>
    <n v="30000"/>
  </r>
  <r>
    <n v="39"/>
    <x v="3"/>
    <s v="รพ.ศรีสงคราม"/>
    <s v="ปรับปรุงห้อง Isolate room"/>
    <n v="4"/>
    <n v="50000"/>
    <n v="200000"/>
  </r>
  <r>
    <n v="40"/>
    <x v="3"/>
    <s v="รพ.นาทม "/>
    <s v="ปรับปรุงห้อง Isolate "/>
    <n v="4"/>
    <n v="50000"/>
    <n v="200000"/>
  </r>
  <r>
    <n v="41"/>
    <x v="3"/>
    <s v="รพ.เรณูนคร"/>
    <s v="ปรับปรุงห้องแยกโรคผู้ป่วยแพร่เชื้อทางอากาศ"/>
    <n v="1"/>
    <n v="450000"/>
    <n v="450000"/>
  </r>
  <r>
    <n v="42"/>
    <x v="4"/>
    <s v="รพ.อุดรธานี"/>
    <s v="ซ่อมแซมประตูอัตโนมัติห้อง Negative CICU  2 ชุด"/>
    <n v="1"/>
    <n v="780000"/>
    <n v="780000"/>
  </r>
  <r>
    <n v="43"/>
    <x v="4"/>
    <s v="รพ.อุดรธานี"/>
    <s v="จัดซื้อวัสดุ อุปกรณ์ เครื่องกรองอากาศแบบ Hepa Fillter"/>
    <n v="1"/>
    <n v="550000"/>
    <n v="550000"/>
  </r>
  <r>
    <n v="44"/>
    <x v="4"/>
    <s v="รพ.อุดรธานี"/>
    <s v="ปรับปรุงห้องปฏิบัติการตรวจหาสารพันธุกรรมเชื้อไวรัสโคโรนา 2019"/>
    <n v="1"/>
    <n v="3800000"/>
    <n v="3800000"/>
  </r>
  <r>
    <n v="45"/>
    <x v="4"/>
    <s v="รพ.อุดรธานี"/>
    <s v="ปรับปรุง/กั้นพื้นที่ CICU/ICU Med 1 และ ระบบจอ Monitor"/>
    <n v="1"/>
    <n v="400000"/>
    <n v="400000"/>
  </r>
  <r>
    <n v="46"/>
    <x v="4"/>
    <s v="รพ.อุดรธานี"/>
    <s v="กั้นพื้นที่ตึกรวมน้ำใจ/Lab ชั่วคราว"/>
    <n v="1"/>
    <n v="650000"/>
    <n v="650000"/>
  </r>
  <r>
    <n v="47"/>
    <x v="4"/>
    <s v="รพ.อุดรธานี"/>
    <s v="ปรับปรุงและติดตั้งระบบระบายเป็น Negative Pressure Room 4 ห้อง"/>
    <n v="1"/>
    <n v="500000"/>
    <n v="500000"/>
  </r>
  <r>
    <n v="48"/>
    <x v="4"/>
    <s v="รพ.อุดรธานี"/>
    <s v="ติดตั้ง Thermal Scan and Face Camera"/>
    <n v="1"/>
    <n v="770000"/>
    <n v="770000"/>
  </r>
  <r>
    <n v="49"/>
    <x v="4"/>
    <s v="รพ.อุดรธานี"/>
    <s v="ติดตั้งกล้องวงจรปิด/ระบบไฟฟ้าและสื่อสาร ตึกรวมน้ำใจ/ER/CICU/ICU Med 1"/>
    <n v="1"/>
    <n v="2830000"/>
    <n v="2830000"/>
  </r>
  <r>
    <n v="50"/>
    <x v="4"/>
    <s v="รพ.อุดรธานี"/>
    <s v="ปรับปรุงตู้คอนเทนเนอร์เป็นโรงพยาบาลสนาม"/>
    <n v="1"/>
    <n v="1000000"/>
    <n v="1000000"/>
  </r>
  <r>
    <n v="51"/>
    <x v="4"/>
    <s v="รพ.อุดรธานี"/>
    <s v="ปรับปรุงพื้นที่ ARI Clinic และ Risk Clinkc"/>
    <n v="1"/>
    <n v="400000"/>
    <n v="400000"/>
  </r>
  <r>
    <n v="52"/>
    <x v="5"/>
    <s v="รพ.เลย"/>
    <s v="ปรับปรุงห้องแยกโรค"/>
    <n v="5"/>
    <n v="600000"/>
    <n v="3000000"/>
  </r>
  <r>
    <n v="53"/>
    <x v="6"/>
    <s v="รพ.ศรีบุญเรือง"/>
    <s v="ห้องแยกโรค Negative Pressure"/>
    <n v="2"/>
    <n v="960000"/>
    <n v="1920000"/>
  </r>
  <r>
    <n v="54"/>
    <x v="6"/>
    <s v="รพ.ศรีบุญเรือง"/>
    <s v="โรงพยาบาลสนาม"/>
    <n v="1"/>
    <n v="3500000"/>
    <n v="3500000"/>
  </r>
  <r>
    <n v="55"/>
    <x v="6"/>
    <s v="รพ.นากลาง"/>
    <s v="ห้องแยกโรค Negative Pressure"/>
    <n v="2"/>
    <n v="960000"/>
    <n v="1920000"/>
  </r>
  <r>
    <n v="56"/>
    <x v="6"/>
    <s v="รพ.นากลาง"/>
    <s v="ปรับปรุงสถานที่โรงพยาบาลสนาม"/>
    <n v="1"/>
    <n v="3500000"/>
    <n v="3500000"/>
  </r>
  <r>
    <n v="57"/>
    <x v="6"/>
    <s v="รพ.สุวรรณคูหา"/>
    <s v="ห้องแยกโรค Negative Pressure"/>
    <n v="2"/>
    <n v="960000"/>
    <n v="1920000"/>
  </r>
  <r>
    <n v="58"/>
    <x v="6"/>
    <s v="รพ.สุวรรณคูหา"/>
    <s v="ปรับรุงสถานที่โรงพยาบาลสนาม"/>
    <n v="1"/>
    <n v="3500000"/>
    <n v="3500000"/>
  </r>
  <r>
    <n v="59"/>
    <x v="6"/>
    <s v="รพ.โนนสัง"/>
    <s v="ห้องแยกโรค Negative Pressure"/>
    <n v="2"/>
    <n v="960000"/>
    <n v="1920000"/>
  </r>
  <r>
    <n v="60"/>
    <x v="6"/>
    <s v="รพ.โนนสัง"/>
    <s v="ปรับปรุงสถานที่โรงพยาบาลสนาม"/>
    <n v="1"/>
    <n v="3500000"/>
    <n v="3500000"/>
  </r>
  <r>
    <n v="61"/>
    <x v="6"/>
    <s v="รพ.นาวังฯ"/>
    <s v="ห้องแยกโรค Negative Pressure"/>
    <n v="2"/>
    <n v="960000"/>
    <n v="1920000"/>
  </r>
  <r>
    <n v="62"/>
    <x v="6"/>
    <s v="รพ.นาวังฯ"/>
    <s v="ปรับปรุงสถานที่โรงพยาบาลสนาม"/>
    <n v="1"/>
    <n v="3500000"/>
    <n v="3500000"/>
  </r>
  <r>
    <n v="63"/>
    <x v="4"/>
    <s v="รพ.บ้านผือ"/>
    <s v="ห้องแยกโรค แบบเคลื่อนที่ได้"/>
    <n v="2"/>
    <n v="300000"/>
    <n v="600000"/>
  </r>
  <r>
    <n v="64"/>
    <x v="4"/>
    <s v="รพ.บ้านผือ"/>
    <s v="ค่าปรับปรุงระบบระบายอากาศ ห้องแยกโรคและห้องก่อนห้องแยกโรค (anteroom) "/>
    <n v="24"/>
    <n v="120000"/>
    <n v="2880000"/>
  </r>
  <r>
    <n v="65"/>
    <x v="4"/>
    <s v="รพ.เพ็ญ"/>
    <s v="ค่าทำระบบ negative pressure และห้องเจ้าหน้าที่สำหรับตึกโคฮอท"/>
    <n v="1"/>
    <n v="381260"/>
    <n v="381260"/>
  </r>
  <r>
    <n v="66"/>
    <x v="4"/>
    <s v="ร.พ ทุ่งฝน"/>
    <s v="พัดลมดูดอากาศที่มี Hepa filter"/>
    <n v="4"/>
    <n v="10000"/>
    <n v="40000"/>
  </r>
  <r>
    <n v="67"/>
    <x v="4"/>
    <s v="ร.พ ทุ่งฝน"/>
    <s v="ม่านพลาสติกแบ่งโซนผู้ป่วย"/>
    <n v="10"/>
    <n v="2400"/>
    <n v="24000"/>
  </r>
  <r>
    <n v="68"/>
    <x v="4"/>
    <s v="ร.พ ทุ่งฝน"/>
    <s v="ห้องแยกโรค negaitive pressure"/>
    <n v="1"/>
    <n v="1000000"/>
    <n v="1000000"/>
  </r>
  <r>
    <n v="69"/>
    <x v="4"/>
    <s v="ร.พ.พิบูลย์รักษ์"/>
    <s v="ซ่อมแซมห้องแยกโรค"/>
    <n v="1"/>
    <n v="95000"/>
    <n v="95000"/>
  </r>
  <r>
    <n v="70"/>
    <x v="4"/>
    <s v="ร.พ.พิบูลย์รักษ์"/>
    <s v="อ่างล้างมือ"/>
    <n v="3"/>
    <n v="12000"/>
    <n v="36000"/>
  </r>
  <r>
    <n v="71"/>
    <x v="4"/>
    <s v="รพ.น้ำโสม"/>
    <s v="ปรับปรุงประตู ห้อง anteroom"/>
    <n v="1"/>
    <n v="25000"/>
    <n v="25000"/>
  </r>
  <r>
    <n v="72"/>
    <x v="4"/>
    <s v="รพ.น้ำโสม"/>
    <s v="ต่อเติมบันได ทางขึ้นตึก cohort ward"/>
    <n v="1"/>
    <n v="10000"/>
    <n v="10000"/>
  </r>
  <r>
    <n v="73"/>
    <x v="4"/>
    <s v="รพ.น้ำโสม"/>
    <s v="ปรับปรุ่งห้องแยกโรค"/>
    <n v="1"/>
    <n v="465000"/>
    <n v="465000"/>
  </r>
  <r>
    <n v="74"/>
    <x v="4"/>
    <s v="รพ.หนองแสง "/>
    <s v="ระบบ cohort  ward "/>
    <n v="1"/>
    <n v="18000"/>
    <n v="18000"/>
  </r>
  <r>
    <n v="75"/>
    <x v="4"/>
    <s v="รพ.หนองแสง "/>
    <s v="ปรับปรุงห้องตรวจแยกโรค"/>
    <n v="1"/>
    <n v="18000"/>
    <n v="18000"/>
  </r>
  <r>
    <n v="76"/>
    <x v="4"/>
    <s v="รพ.หนองแสง "/>
    <s v="ปรับปรุงโครงสร้าง ARI  Clinic "/>
    <n v="1"/>
    <n v="20000"/>
    <n v="20000"/>
  </r>
  <r>
    <n v="77"/>
    <x v="4"/>
    <s v="รพ.ไชยวาน"/>
    <s v="ปรับปรุงตึก  ward covid"/>
    <n v="1"/>
    <n v="500000"/>
    <n v="500000"/>
  </r>
  <r>
    <n v="78"/>
    <x v="4"/>
    <s v=" รพ.โนนสะอาด"/>
    <s v="สร้างผนังกั้นการแพร่เชื้อ +ประตู "/>
    <n v="2"/>
    <n v="36000"/>
    <n v="72000"/>
  </r>
  <r>
    <n v="79"/>
    <x v="4"/>
    <s v=" รพ.โนนสะอาด"/>
    <s v="สร้างห้อง aute room"/>
    <n v="1"/>
    <n v="30000"/>
    <n v="30000"/>
  </r>
  <r>
    <n v="80"/>
    <x v="4"/>
    <s v=" รพ.โนนสะอาด"/>
    <s v="สร้างเส้นทางเดินผู้ป่วย"/>
    <n v="1"/>
    <n v="10000"/>
    <n v="10000"/>
  </r>
  <r>
    <n v="81"/>
    <x v="4"/>
    <s v=" รพ.โนนสะอาด"/>
    <s v="สร้างห้องNegahve pressvre"/>
    <n v="1"/>
    <n v="30000"/>
    <n v="30000"/>
  </r>
  <r>
    <n v="82"/>
    <x v="4"/>
    <s v="รพ.ศรีธาตุ"/>
    <s v="ต่อเติมอาคารรองรับCohort ward"/>
    <n v="1"/>
    <n v="250000"/>
    <n v="250000"/>
  </r>
  <r>
    <n v="83"/>
    <x v="4"/>
    <s v="รพ.สร้างคอม"/>
    <s v="ห้อง negative pressure"/>
    <n v="2"/>
    <n v="800000"/>
    <n v="1600000"/>
  </r>
  <r>
    <n v="84"/>
    <x v="4"/>
    <s v="รพร.บ้านดุง"/>
    <s v="ปรับปรุงตึกipd30เตียง"/>
    <n v="1"/>
    <n v="300000"/>
    <n v="300000"/>
  </r>
  <r>
    <n v="85"/>
    <x v="4"/>
    <s v="รพร.บ้านดุง"/>
    <s v="ปรับปรุงตึกจ่ายกลางเป็นcohort ward8เตียง"/>
    <n v="1"/>
    <n v="150000"/>
    <n v="150000"/>
  </r>
  <r>
    <n v="86"/>
    <x v="4"/>
    <s v="รพ.กุดจับ"/>
    <s v="กั้นห้อง Isolated"/>
    <n v="4"/>
    <n v="600000"/>
    <n v="2400000"/>
  </r>
  <r>
    <n v="87"/>
    <x v="4"/>
    <s v="รพ.กุดจับ"/>
    <s v="ระบบระบายอากาศพร้อมห้องผู้ป่วย"/>
    <n v="1"/>
    <n v="1500000"/>
    <n v="1500000"/>
  </r>
  <r>
    <n v="88"/>
    <x v="4"/>
    <s v="รพ.นายูง"/>
    <s v="ต่อเติมอาคารรองรับCohort ward"/>
    <n v="1"/>
    <n v="250000"/>
    <n v="250000"/>
  </r>
  <r>
    <n v="89"/>
    <x v="4"/>
    <s v="รพ.นายูง"/>
    <s v="ห้อง negative pressure"/>
    <n v="1"/>
    <n v="300000"/>
    <n v="300000"/>
  </r>
  <r>
    <n v="90"/>
    <x v="4"/>
    <s v="รพ.หนองหาน"/>
    <s v="ปรับปรุง-ต่อเติม อาคารผู้ป่วย 30 เตียง รองรับ Cohort Ward"/>
    <n v="1"/>
    <n v="150000"/>
    <n v="1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ค่า" updatedVersion="6" minRefreshableVersion="3" useAutoFormatting="1" itemPrintTitles="1" createdVersion="6" indent="0" outline="1" outlineData="1" multipleFieldFilters="0">
  <location ref="A3:C11" firstHeaderRow="0" firstDataRow="1" firstDataCol="1"/>
  <pivotFields count="7">
    <pivotField showAll="0"/>
    <pivotField axis="axisRow" showAll="0">
      <items count="10">
        <item x="5"/>
        <item x="3"/>
        <item x="0"/>
        <item x="1"/>
        <item x="2"/>
        <item x="6"/>
        <item x="4"/>
        <item m="1" x="8"/>
        <item m="1" x="7"/>
        <item t="default"/>
      </items>
    </pivotField>
    <pivotField showAll="0"/>
    <pivotField showAll="0"/>
    <pivotField dataField="1" showAll="0"/>
    <pivotField numFmtId="187" showAll="0"/>
    <pivotField dataField="1" numFmtId="187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ผลรวม ของ จำนวน" fld="4" baseField="0" baseItem="0"/>
    <dataField name="ผลรวม ของ รวมงบประมาณ (บาท)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ค่า" updatedVersion="6" minRefreshableVersion="3" useAutoFormatting="1" itemPrintTitles="1" createdVersion="6" indent="0" outline="1" outlineData="1" multipleFieldFilters="0">
  <location ref="A3:C11" firstHeaderRow="0" firstDataRow="1" firstDataCol="1"/>
  <pivotFields count="7">
    <pivotField showAll="0"/>
    <pivotField axis="axisRow" showAll="0">
      <items count="10">
        <item x="6"/>
        <item x="4"/>
        <item x="1"/>
        <item x="2"/>
        <item x="3"/>
        <item x="0"/>
        <item x="5"/>
        <item m="1" x="8"/>
        <item m="1" x="7"/>
        <item t="default"/>
      </items>
    </pivotField>
    <pivotField showAll="0"/>
    <pivotField showAll="0"/>
    <pivotField dataField="1" showAll="0"/>
    <pivotField showAll="0"/>
    <pivotField dataField="1" numFmtId="187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ผลรวม ของ จำนวน" fld="4" baseField="0" baseItem="0"/>
    <dataField name="ผลรวม ของ รวมงบประมาณ (บาท)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workbookViewId="0">
      <selection activeCell="C11" sqref="A4:C11"/>
    </sheetView>
  </sheetViews>
  <sheetFormatPr defaultRowHeight="13.8" x14ac:dyDescent="0.25"/>
  <cols>
    <col min="1" max="1" width="15" bestFit="1" customWidth="1"/>
    <col min="2" max="2" width="19.59765625" bestFit="1" customWidth="1"/>
    <col min="3" max="3" width="34.3984375" bestFit="1" customWidth="1"/>
  </cols>
  <sheetData>
    <row r="3" spans="1:3" x14ac:dyDescent="0.25">
      <c r="A3" s="26" t="s">
        <v>267</v>
      </c>
      <c r="B3" t="s">
        <v>270</v>
      </c>
      <c r="C3" t="s">
        <v>269</v>
      </c>
    </row>
    <row r="4" spans="1:3" x14ac:dyDescent="0.25">
      <c r="A4" s="27" t="s">
        <v>104</v>
      </c>
      <c r="B4" s="28">
        <v>5</v>
      </c>
      <c r="C4" s="28">
        <v>3000000</v>
      </c>
    </row>
    <row r="5" spans="1:3" x14ac:dyDescent="0.25">
      <c r="A5" s="27" t="s">
        <v>84</v>
      </c>
      <c r="B5" s="28">
        <v>45</v>
      </c>
      <c r="C5" s="28">
        <v>39300900</v>
      </c>
    </row>
    <row r="6" spans="1:3" x14ac:dyDescent="0.25">
      <c r="A6" s="27" t="s">
        <v>27</v>
      </c>
      <c r="B6" s="28">
        <v>10</v>
      </c>
      <c r="C6" s="28">
        <v>11370000</v>
      </c>
    </row>
    <row r="7" spans="1:3" x14ac:dyDescent="0.25">
      <c r="A7" s="27" t="s">
        <v>50</v>
      </c>
      <c r="B7" s="28">
        <v>14</v>
      </c>
      <c r="C7" s="28">
        <v>20546100</v>
      </c>
    </row>
    <row r="8" spans="1:3" x14ac:dyDescent="0.25">
      <c r="A8" s="27" t="s">
        <v>77</v>
      </c>
      <c r="B8" s="28">
        <v>3</v>
      </c>
      <c r="C8" s="28">
        <v>3600000</v>
      </c>
    </row>
    <row r="9" spans="1:3" x14ac:dyDescent="0.25">
      <c r="A9" s="27" t="s">
        <v>14</v>
      </c>
      <c r="B9" s="28">
        <v>15</v>
      </c>
      <c r="C9" s="28">
        <v>27100000</v>
      </c>
    </row>
    <row r="10" spans="1:3" x14ac:dyDescent="0.25">
      <c r="A10" s="27" t="s">
        <v>100</v>
      </c>
      <c r="B10" s="28">
        <v>81</v>
      </c>
      <c r="C10" s="28">
        <v>24834260</v>
      </c>
    </row>
    <row r="11" spans="1:3" x14ac:dyDescent="0.25">
      <c r="A11" s="27" t="s">
        <v>268</v>
      </c>
      <c r="B11" s="28">
        <v>173</v>
      </c>
      <c r="C11" s="28">
        <v>129751260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workbookViewId="0">
      <selection activeCell="B4" sqref="B4:C11"/>
    </sheetView>
  </sheetViews>
  <sheetFormatPr defaultRowHeight="13.8" x14ac:dyDescent="0.25"/>
  <cols>
    <col min="1" max="1" width="15" bestFit="1" customWidth="1"/>
    <col min="2" max="2" width="19.59765625" bestFit="1" customWidth="1"/>
    <col min="3" max="3" width="34.3984375" bestFit="1" customWidth="1"/>
  </cols>
  <sheetData>
    <row r="3" spans="1:3" x14ac:dyDescent="0.25">
      <c r="A3" s="26" t="s">
        <v>267</v>
      </c>
      <c r="B3" t="s">
        <v>270</v>
      </c>
      <c r="C3" t="s">
        <v>269</v>
      </c>
    </row>
    <row r="4" spans="1:3" x14ac:dyDescent="0.25">
      <c r="A4" s="27" t="s">
        <v>104</v>
      </c>
      <c r="B4" s="28">
        <v>91</v>
      </c>
      <c r="C4" s="28">
        <v>12162000</v>
      </c>
    </row>
    <row r="5" spans="1:3" x14ac:dyDescent="0.25">
      <c r="A5" s="27" t="s">
        <v>84</v>
      </c>
      <c r="B5" s="28">
        <v>256</v>
      </c>
      <c r="C5" s="28">
        <v>34915500</v>
      </c>
    </row>
    <row r="6" spans="1:3" x14ac:dyDescent="0.25">
      <c r="A6" s="27" t="s">
        <v>27</v>
      </c>
      <c r="B6" s="28">
        <v>208</v>
      </c>
      <c r="C6" s="28">
        <v>28060400</v>
      </c>
    </row>
    <row r="7" spans="1:3" x14ac:dyDescent="0.25">
      <c r="A7" s="27" t="s">
        <v>50</v>
      </c>
      <c r="B7" s="28">
        <v>166</v>
      </c>
      <c r="C7" s="28">
        <v>66930000</v>
      </c>
    </row>
    <row r="8" spans="1:3" x14ac:dyDescent="0.25">
      <c r="A8" s="27" t="s">
        <v>77</v>
      </c>
      <c r="B8" s="28">
        <v>17</v>
      </c>
      <c r="C8" s="28">
        <v>13550000</v>
      </c>
    </row>
    <row r="9" spans="1:3" x14ac:dyDescent="0.25">
      <c r="A9" s="27" t="s">
        <v>14</v>
      </c>
      <c r="B9" s="28">
        <v>22</v>
      </c>
      <c r="C9" s="28">
        <v>13650000</v>
      </c>
    </row>
    <row r="10" spans="1:3" x14ac:dyDescent="0.25">
      <c r="A10" s="27" t="s">
        <v>100</v>
      </c>
      <c r="B10" s="28">
        <v>9341</v>
      </c>
      <c r="C10" s="28">
        <v>105261240</v>
      </c>
    </row>
    <row r="11" spans="1:3" x14ac:dyDescent="0.25">
      <c r="A11" s="27" t="s">
        <v>268</v>
      </c>
      <c r="B11" s="28">
        <v>10101</v>
      </c>
      <c r="C11" s="28">
        <v>274529140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tabSelected="1" topLeftCell="A55" workbookViewId="0">
      <selection activeCell="G60" sqref="G60"/>
    </sheetView>
  </sheetViews>
  <sheetFormatPr defaultColWidth="9" defaultRowHeight="21" x14ac:dyDescent="0.4"/>
  <cols>
    <col min="1" max="1" width="6.296875" style="1" customWidth="1"/>
    <col min="2" max="2" width="11.09765625" style="1" customWidth="1"/>
    <col min="3" max="3" width="12.3984375" style="1" customWidth="1"/>
    <col min="4" max="4" width="57.09765625" style="1" customWidth="1"/>
    <col min="5" max="5" width="9.09765625" style="1" customWidth="1"/>
    <col min="6" max="6" width="18.296875" style="1" bestFit="1" customWidth="1"/>
    <col min="7" max="7" width="13.3984375" style="1" customWidth="1"/>
    <col min="8" max="8" width="16" style="1" hidden="1" customWidth="1"/>
    <col min="9" max="9" width="16.3984375" style="1" hidden="1" customWidth="1"/>
    <col min="10" max="10" width="15.3984375" style="1" hidden="1" customWidth="1"/>
    <col min="11" max="11" width="11.09765625" style="1" hidden="1" customWidth="1"/>
    <col min="12" max="12" width="15.69921875" style="1" hidden="1" customWidth="1"/>
    <col min="13" max="16384" width="9" style="1"/>
  </cols>
  <sheetData>
    <row r="1" spans="1:15" ht="40.5" customHeight="1" x14ac:dyDescent="0.4">
      <c r="A1" s="39" t="s">
        <v>167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"/>
      <c r="N1" s="2"/>
      <c r="O1" s="2"/>
    </row>
    <row r="2" spans="1:15" ht="40.5" customHeight="1" x14ac:dyDescent="0.4">
      <c r="A2" s="41" t="s">
        <v>271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2"/>
      <c r="N2" s="2"/>
      <c r="O2" s="2"/>
    </row>
    <row r="3" spans="1:15" s="4" customFormat="1" ht="41.25" customHeight="1" x14ac:dyDescent="0.7">
      <c r="A3" s="5" t="s">
        <v>0</v>
      </c>
      <c r="B3" s="5" t="s">
        <v>12</v>
      </c>
      <c r="C3" s="5" t="s">
        <v>190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</v>
      </c>
      <c r="I3" s="5" t="s">
        <v>2</v>
      </c>
      <c r="J3" s="5" t="s">
        <v>3</v>
      </c>
      <c r="K3" s="5" t="s">
        <v>4</v>
      </c>
      <c r="L3" s="6" t="s">
        <v>10</v>
      </c>
    </row>
    <row r="4" spans="1:15" s="4" customFormat="1" ht="25.2" customHeight="1" x14ac:dyDescent="0.4">
      <c r="A4" s="19">
        <v>1</v>
      </c>
      <c r="B4" s="10" t="s">
        <v>27</v>
      </c>
      <c r="C4" s="10" t="s">
        <v>28</v>
      </c>
      <c r="D4" s="10" t="s">
        <v>191</v>
      </c>
      <c r="E4" s="19">
        <v>5</v>
      </c>
      <c r="F4" s="24">
        <v>600000</v>
      </c>
      <c r="G4" s="24">
        <f t="shared" ref="G4:G35" si="0">E4*F4</f>
        <v>3000000</v>
      </c>
      <c r="H4" s="23"/>
      <c r="I4" s="23"/>
      <c r="J4" s="23"/>
      <c r="K4" s="23"/>
      <c r="L4" s="23"/>
      <c r="M4" s="18"/>
      <c r="N4" s="18"/>
      <c r="O4" s="18"/>
    </row>
    <row r="5" spans="1:15" s="4" customFormat="1" ht="26.4" customHeight="1" x14ac:dyDescent="0.4">
      <c r="A5" s="19">
        <v>2</v>
      </c>
      <c r="B5" s="10" t="s">
        <v>27</v>
      </c>
      <c r="C5" s="10" t="s">
        <v>41</v>
      </c>
      <c r="D5" s="10" t="s">
        <v>192</v>
      </c>
      <c r="E5" s="19">
        <v>1</v>
      </c>
      <c r="F5" s="24">
        <v>350000</v>
      </c>
      <c r="G5" s="24">
        <f t="shared" si="0"/>
        <v>350000</v>
      </c>
      <c r="H5" s="23"/>
      <c r="I5" s="23"/>
      <c r="J5" s="23"/>
      <c r="K5" s="23"/>
      <c r="L5" s="23"/>
      <c r="M5" s="18"/>
      <c r="N5" s="18"/>
      <c r="O5" s="18"/>
    </row>
    <row r="6" spans="1:15" s="4" customFormat="1" ht="24" customHeight="1" x14ac:dyDescent="0.4">
      <c r="A6" s="19">
        <v>3</v>
      </c>
      <c r="B6" s="10" t="s">
        <v>27</v>
      </c>
      <c r="C6" s="10" t="s">
        <v>47</v>
      </c>
      <c r="D6" s="10" t="s">
        <v>193</v>
      </c>
      <c r="E6" s="19">
        <v>1</v>
      </c>
      <c r="F6" s="24">
        <v>500000</v>
      </c>
      <c r="G6" s="24">
        <f t="shared" si="0"/>
        <v>500000</v>
      </c>
      <c r="H6" s="23"/>
      <c r="I6" s="23"/>
      <c r="J6" s="23"/>
      <c r="K6" s="23"/>
      <c r="L6" s="23"/>
      <c r="M6" s="18"/>
      <c r="N6" s="18"/>
      <c r="O6" s="18"/>
    </row>
    <row r="7" spans="1:15" s="4" customFormat="1" ht="27.6" customHeight="1" x14ac:dyDescent="0.4">
      <c r="A7" s="19">
        <v>4</v>
      </c>
      <c r="B7" s="10" t="s">
        <v>27</v>
      </c>
      <c r="C7" s="10" t="s">
        <v>47</v>
      </c>
      <c r="D7" s="10" t="s">
        <v>194</v>
      </c>
      <c r="E7" s="19">
        <v>1</v>
      </c>
      <c r="F7" s="24">
        <v>70000</v>
      </c>
      <c r="G7" s="24">
        <f t="shared" si="0"/>
        <v>70000</v>
      </c>
      <c r="H7" s="23"/>
      <c r="I7" s="23"/>
      <c r="J7" s="23"/>
      <c r="K7" s="23"/>
      <c r="L7" s="23"/>
      <c r="M7" s="18"/>
      <c r="N7" s="18"/>
      <c r="O7" s="18"/>
    </row>
    <row r="8" spans="1:15" s="4" customFormat="1" ht="25.95" customHeight="1" x14ac:dyDescent="0.4">
      <c r="A8" s="19">
        <v>5</v>
      </c>
      <c r="B8" s="10" t="s">
        <v>27</v>
      </c>
      <c r="C8" s="10" t="s">
        <v>47</v>
      </c>
      <c r="D8" s="10" t="s">
        <v>195</v>
      </c>
      <c r="E8" s="19">
        <v>1</v>
      </c>
      <c r="F8" s="24">
        <v>450000</v>
      </c>
      <c r="G8" s="24">
        <f t="shared" si="0"/>
        <v>450000</v>
      </c>
      <c r="H8" s="23"/>
      <c r="I8" s="23"/>
      <c r="J8" s="23"/>
      <c r="K8" s="23"/>
      <c r="L8" s="23"/>
      <c r="M8" s="18"/>
      <c r="N8" s="18"/>
      <c r="O8" s="18"/>
    </row>
    <row r="9" spans="1:15" s="4" customFormat="1" ht="27" customHeight="1" x14ac:dyDescent="0.4">
      <c r="A9" s="19">
        <v>6</v>
      </c>
      <c r="B9" s="10" t="s">
        <v>27</v>
      </c>
      <c r="C9" s="10" t="s">
        <v>36</v>
      </c>
      <c r="D9" s="10" t="s">
        <v>196</v>
      </c>
      <c r="E9" s="19">
        <v>1</v>
      </c>
      <c r="F9" s="24">
        <v>7000000</v>
      </c>
      <c r="G9" s="24">
        <f t="shared" si="0"/>
        <v>7000000</v>
      </c>
      <c r="H9" s="23"/>
      <c r="I9" s="23"/>
      <c r="J9" s="23"/>
      <c r="K9" s="23"/>
      <c r="L9" s="23"/>
      <c r="M9" s="18"/>
      <c r="N9" s="18"/>
      <c r="O9" s="18"/>
    </row>
    <row r="10" spans="1:15" s="4" customFormat="1" ht="31.2" customHeight="1" x14ac:dyDescent="0.4">
      <c r="A10" s="19">
        <v>7</v>
      </c>
      <c r="B10" s="10" t="s">
        <v>50</v>
      </c>
      <c r="C10" s="10" t="s">
        <v>51</v>
      </c>
      <c r="D10" s="10" t="s">
        <v>197</v>
      </c>
      <c r="E10" s="19">
        <v>1</v>
      </c>
      <c r="F10" s="24">
        <v>6000000</v>
      </c>
      <c r="G10" s="24">
        <f t="shared" si="0"/>
        <v>6000000</v>
      </c>
      <c r="H10" s="23"/>
      <c r="I10" s="23"/>
      <c r="J10" s="23"/>
      <c r="K10" s="23"/>
      <c r="L10" s="23"/>
      <c r="M10" s="18"/>
      <c r="N10" s="18"/>
      <c r="O10" s="18"/>
    </row>
    <row r="11" spans="1:15" ht="29.4" customHeight="1" x14ac:dyDescent="0.4">
      <c r="A11" s="19">
        <v>8</v>
      </c>
      <c r="B11" s="10" t="s">
        <v>50</v>
      </c>
      <c r="C11" s="10" t="s">
        <v>51</v>
      </c>
      <c r="D11" s="10" t="s">
        <v>198</v>
      </c>
      <c r="E11" s="19">
        <v>1</v>
      </c>
      <c r="F11" s="24">
        <v>1000000</v>
      </c>
      <c r="G11" s="24">
        <f t="shared" si="0"/>
        <v>1000000</v>
      </c>
      <c r="H11" s="10"/>
      <c r="I11" s="10"/>
      <c r="J11" s="10"/>
      <c r="K11" s="10"/>
      <c r="L11" s="10"/>
      <c r="M11" s="18"/>
      <c r="N11" s="18"/>
      <c r="O11" s="18"/>
    </row>
    <row r="12" spans="1:15" ht="36" customHeight="1" x14ac:dyDescent="0.4">
      <c r="A12" s="19">
        <v>9</v>
      </c>
      <c r="B12" s="10" t="s">
        <v>50</v>
      </c>
      <c r="C12" s="10" t="s">
        <v>51</v>
      </c>
      <c r="D12" s="10" t="s">
        <v>199</v>
      </c>
      <c r="E12" s="19">
        <v>1</v>
      </c>
      <c r="F12" s="24">
        <v>1000000</v>
      </c>
      <c r="G12" s="24">
        <f t="shared" si="0"/>
        <v>1000000</v>
      </c>
      <c r="H12" s="10"/>
      <c r="I12" s="10"/>
      <c r="J12" s="10"/>
      <c r="K12" s="10"/>
      <c r="L12" s="10"/>
      <c r="M12" s="18"/>
      <c r="N12" s="18"/>
      <c r="O12" s="18"/>
    </row>
    <row r="13" spans="1:15" ht="36" customHeight="1" x14ac:dyDescent="0.4">
      <c r="A13" s="19">
        <v>10</v>
      </c>
      <c r="B13" s="10" t="s">
        <v>50</v>
      </c>
      <c r="C13" s="10" t="s">
        <v>51</v>
      </c>
      <c r="D13" s="10" t="s">
        <v>200</v>
      </c>
      <c r="E13" s="19">
        <v>1</v>
      </c>
      <c r="F13" s="24">
        <v>500000</v>
      </c>
      <c r="G13" s="24">
        <f t="shared" si="0"/>
        <v>500000</v>
      </c>
      <c r="H13" s="10"/>
      <c r="I13" s="10"/>
      <c r="J13" s="10"/>
      <c r="K13" s="10"/>
      <c r="L13" s="10"/>
      <c r="M13" s="18"/>
      <c r="N13" s="18"/>
      <c r="O13" s="18"/>
    </row>
    <row r="14" spans="1:15" ht="36" customHeight="1" x14ac:dyDescent="0.4">
      <c r="A14" s="19">
        <v>11</v>
      </c>
      <c r="B14" s="10" t="s">
        <v>50</v>
      </c>
      <c r="C14" s="10" t="s">
        <v>51</v>
      </c>
      <c r="D14" s="10" t="s">
        <v>201</v>
      </c>
      <c r="E14" s="19">
        <v>1</v>
      </c>
      <c r="F14" s="24">
        <v>1500000</v>
      </c>
      <c r="G14" s="24">
        <f t="shared" si="0"/>
        <v>1500000</v>
      </c>
      <c r="H14" s="10"/>
      <c r="I14" s="10"/>
      <c r="J14" s="10"/>
      <c r="K14" s="10"/>
      <c r="L14" s="10"/>
      <c r="M14" s="18"/>
      <c r="N14" s="18"/>
      <c r="O14" s="18"/>
    </row>
    <row r="15" spans="1:15" ht="36" customHeight="1" x14ac:dyDescent="0.4">
      <c r="A15" s="19">
        <v>12</v>
      </c>
      <c r="B15" s="10" t="s">
        <v>50</v>
      </c>
      <c r="C15" s="10" t="s">
        <v>67</v>
      </c>
      <c r="D15" s="10" t="s">
        <v>202</v>
      </c>
      <c r="E15" s="19">
        <v>1</v>
      </c>
      <c r="F15" s="24">
        <v>7371100</v>
      </c>
      <c r="G15" s="24">
        <f t="shared" si="0"/>
        <v>7371100</v>
      </c>
      <c r="H15" s="10"/>
      <c r="I15" s="10"/>
      <c r="J15" s="10"/>
      <c r="K15" s="10"/>
      <c r="L15" s="10"/>
      <c r="M15" s="18"/>
      <c r="N15" s="18"/>
      <c r="O15" s="18"/>
    </row>
    <row r="16" spans="1:15" ht="36" customHeight="1" x14ac:dyDescent="0.4">
      <c r="A16" s="19">
        <v>13</v>
      </c>
      <c r="B16" s="10" t="s">
        <v>50</v>
      </c>
      <c r="C16" s="10" t="s">
        <v>67</v>
      </c>
      <c r="D16" s="10" t="s">
        <v>203</v>
      </c>
      <c r="E16" s="19">
        <v>1</v>
      </c>
      <c r="F16" s="24">
        <v>200000</v>
      </c>
      <c r="G16" s="24">
        <f t="shared" si="0"/>
        <v>200000</v>
      </c>
      <c r="H16" s="10"/>
      <c r="I16" s="10"/>
      <c r="J16" s="10"/>
      <c r="K16" s="10"/>
      <c r="L16" s="10"/>
      <c r="M16" s="18"/>
      <c r="N16" s="18"/>
      <c r="O16" s="18"/>
    </row>
    <row r="17" spans="1:15" ht="36" customHeight="1" x14ac:dyDescent="0.4">
      <c r="A17" s="19">
        <v>14</v>
      </c>
      <c r="B17" s="10" t="s">
        <v>50</v>
      </c>
      <c r="C17" s="10" t="s">
        <v>67</v>
      </c>
      <c r="D17" s="10" t="s">
        <v>204</v>
      </c>
      <c r="E17" s="19">
        <v>1</v>
      </c>
      <c r="F17" s="24">
        <v>300000</v>
      </c>
      <c r="G17" s="24">
        <f t="shared" si="0"/>
        <v>300000</v>
      </c>
      <c r="H17" s="10"/>
      <c r="I17" s="10"/>
      <c r="J17" s="10"/>
      <c r="K17" s="10"/>
      <c r="L17" s="10"/>
      <c r="M17" s="18"/>
      <c r="N17" s="18"/>
      <c r="O17" s="18"/>
    </row>
    <row r="18" spans="1:15" ht="36" customHeight="1" x14ac:dyDescent="0.4">
      <c r="A18" s="19">
        <v>15</v>
      </c>
      <c r="B18" s="10" t="s">
        <v>50</v>
      </c>
      <c r="C18" s="10" t="s">
        <v>67</v>
      </c>
      <c r="D18" s="10" t="s">
        <v>205</v>
      </c>
      <c r="E18" s="19">
        <v>1</v>
      </c>
      <c r="F18" s="24">
        <v>150000</v>
      </c>
      <c r="G18" s="24">
        <f t="shared" si="0"/>
        <v>150000</v>
      </c>
      <c r="H18" s="10"/>
      <c r="I18" s="10"/>
      <c r="J18" s="10"/>
      <c r="K18" s="10"/>
      <c r="L18" s="10"/>
      <c r="M18" s="18"/>
      <c r="N18" s="18"/>
      <c r="O18" s="18"/>
    </row>
    <row r="19" spans="1:15" ht="36" customHeight="1" x14ac:dyDescent="0.4">
      <c r="A19" s="19">
        <v>16</v>
      </c>
      <c r="B19" s="10" t="s">
        <v>50</v>
      </c>
      <c r="C19" s="10" t="s">
        <v>67</v>
      </c>
      <c r="D19" s="10" t="s">
        <v>206</v>
      </c>
      <c r="E19" s="19">
        <v>1</v>
      </c>
      <c r="F19" s="24">
        <v>200000</v>
      </c>
      <c r="G19" s="24">
        <f t="shared" si="0"/>
        <v>200000</v>
      </c>
      <c r="H19" s="10"/>
      <c r="I19" s="10"/>
      <c r="J19" s="10"/>
      <c r="K19" s="10"/>
      <c r="L19" s="10"/>
      <c r="M19" s="18"/>
      <c r="N19" s="18"/>
      <c r="O19" s="18"/>
    </row>
    <row r="20" spans="1:15" s="3" customFormat="1" ht="33" customHeight="1" x14ac:dyDescent="0.25">
      <c r="A20" s="19">
        <v>17</v>
      </c>
      <c r="B20" s="10" t="s">
        <v>50</v>
      </c>
      <c r="C20" s="10" t="s">
        <v>67</v>
      </c>
      <c r="D20" s="10" t="s">
        <v>207</v>
      </c>
      <c r="E20" s="19">
        <v>1</v>
      </c>
      <c r="F20" s="24">
        <v>150000</v>
      </c>
      <c r="G20" s="24">
        <f t="shared" si="0"/>
        <v>150000</v>
      </c>
      <c r="H20" s="10"/>
      <c r="I20" s="10"/>
      <c r="J20" s="10"/>
      <c r="K20" s="10"/>
      <c r="L20" s="10"/>
      <c r="M20" s="18"/>
      <c r="N20" s="18"/>
      <c r="O20" s="18"/>
    </row>
    <row r="21" spans="1:15" ht="49.2" x14ac:dyDescent="0.4">
      <c r="A21" s="19">
        <v>18</v>
      </c>
      <c r="B21" s="10" t="s">
        <v>50</v>
      </c>
      <c r="C21" s="10" t="s">
        <v>67</v>
      </c>
      <c r="D21" s="10" t="s">
        <v>208</v>
      </c>
      <c r="E21" s="19">
        <v>1</v>
      </c>
      <c r="F21" s="24">
        <v>1500000</v>
      </c>
      <c r="G21" s="24">
        <f t="shared" si="0"/>
        <v>1500000</v>
      </c>
      <c r="H21" s="10"/>
      <c r="I21" s="10"/>
      <c r="J21" s="10"/>
      <c r="K21" s="10"/>
      <c r="L21" s="10"/>
      <c r="M21" s="18"/>
      <c r="N21" s="18"/>
      <c r="O21" s="18"/>
    </row>
    <row r="22" spans="1:15" ht="24.6" x14ac:dyDescent="0.4">
      <c r="A22" s="19">
        <v>19</v>
      </c>
      <c r="B22" s="10" t="s">
        <v>50</v>
      </c>
      <c r="C22" s="10" t="s">
        <v>53</v>
      </c>
      <c r="D22" s="10" t="s">
        <v>209</v>
      </c>
      <c r="E22" s="19">
        <v>1</v>
      </c>
      <c r="F22" s="24">
        <v>195000</v>
      </c>
      <c r="G22" s="24">
        <f t="shared" si="0"/>
        <v>195000</v>
      </c>
      <c r="H22" s="10"/>
      <c r="I22" s="10"/>
      <c r="J22" s="10"/>
      <c r="K22" s="10"/>
      <c r="L22" s="10"/>
      <c r="M22" s="18"/>
      <c r="N22" s="18"/>
      <c r="O22" s="18"/>
    </row>
    <row r="23" spans="1:15" ht="24.6" x14ac:dyDescent="0.4">
      <c r="A23" s="19">
        <v>20</v>
      </c>
      <c r="B23" s="10" t="s">
        <v>50</v>
      </c>
      <c r="C23" s="10" t="s">
        <v>53</v>
      </c>
      <c r="D23" s="10" t="s">
        <v>210</v>
      </c>
      <c r="E23" s="19">
        <v>1</v>
      </c>
      <c r="F23" s="24">
        <v>480000</v>
      </c>
      <c r="G23" s="24">
        <f t="shared" si="0"/>
        <v>480000</v>
      </c>
      <c r="H23" s="10"/>
      <c r="I23" s="10"/>
      <c r="J23" s="10"/>
      <c r="K23" s="10"/>
      <c r="L23" s="10"/>
      <c r="M23" s="18"/>
      <c r="N23" s="18"/>
      <c r="O23" s="18"/>
    </row>
    <row r="24" spans="1:15" ht="24.6" x14ac:dyDescent="0.4">
      <c r="A24" s="19">
        <v>21</v>
      </c>
      <c r="B24" s="10" t="s">
        <v>77</v>
      </c>
      <c r="C24" s="10" t="s">
        <v>78</v>
      </c>
      <c r="D24" s="10" t="s">
        <v>211</v>
      </c>
      <c r="E24" s="19">
        <v>2</v>
      </c>
      <c r="F24" s="24">
        <v>1200000</v>
      </c>
      <c r="G24" s="24">
        <f t="shared" si="0"/>
        <v>2400000</v>
      </c>
      <c r="H24" s="10"/>
      <c r="I24" s="10"/>
      <c r="J24" s="10"/>
      <c r="K24" s="10"/>
      <c r="L24" s="10"/>
      <c r="M24" s="18"/>
      <c r="N24" s="18"/>
      <c r="O24" s="18"/>
    </row>
    <row r="25" spans="1:15" ht="24.6" x14ac:dyDescent="0.4">
      <c r="A25" s="19">
        <v>22</v>
      </c>
      <c r="B25" s="10" t="s">
        <v>77</v>
      </c>
      <c r="C25" s="10" t="s">
        <v>79</v>
      </c>
      <c r="D25" s="10" t="s">
        <v>211</v>
      </c>
      <c r="E25" s="19">
        <v>1</v>
      </c>
      <c r="F25" s="24">
        <v>1200000</v>
      </c>
      <c r="G25" s="24">
        <f t="shared" si="0"/>
        <v>1200000</v>
      </c>
      <c r="H25" s="10"/>
      <c r="I25" s="10"/>
      <c r="J25" s="10"/>
      <c r="K25" s="10"/>
      <c r="L25" s="10"/>
      <c r="M25" s="18"/>
      <c r="N25" s="18"/>
      <c r="O25" s="18"/>
    </row>
    <row r="26" spans="1:15" ht="24.6" x14ac:dyDescent="0.4">
      <c r="A26" s="19">
        <v>23</v>
      </c>
      <c r="B26" s="10" t="s">
        <v>84</v>
      </c>
      <c r="C26" s="10" t="s">
        <v>85</v>
      </c>
      <c r="D26" s="10" t="s">
        <v>278</v>
      </c>
      <c r="E26" s="19">
        <v>1</v>
      </c>
      <c r="F26" s="24">
        <v>1000000</v>
      </c>
      <c r="G26" s="24">
        <f t="shared" si="0"/>
        <v>1000000</v>
      </c>
      <c r="H26" s="10"/>
      <c r="I26" s="10"/>
      <c r="J26" s="10"/>
      <c r="K26" s="10"/>
      <c r="L26" s="10"/>
      <c r="M26" s="18"/>
      <c r="N26" s="18"/>
      <c r="O26" s="18"/>
    </row>
    <row r="27" spans="1:15" ht="24.6" x14ac:dyDescent="0.4">
      <c r="A27" s="19">
        <v>24</v>
      </c>
      <c r="B27" s="10" t="s">
        <v>84</v>
      </c>
      <c r="C27" s="10" t="s">
        <v>85</v>
      </c>
      <c r="D27" s="10" t="s">
        <v>279</v>
      </c>
      <c r="E27" s="19">
        <v>2</v>
      </c>
      <c r="F27" s="24">
        <v>50000</v>
      </c>
      <c r="G27" s="24">
        <f t="shared" si="0"/>
        <v>100000</v>
      </c>
      <c r="H27" s="10"/>
      <c r="I27" s="10"/>
      <c r="J27" s="10"/>
      <c r="K27" s="10"/>
      <c r="L27" s="10"/>
      <c r="M27" s="18"/>
      <c r="N27" s="18"/>
      <c r="O27" s="18"/>
    </row>
    <row r="28" spans="1:15" ht="24.6" x14ac:dyDescent="0.4">
      <c r="A28" s="19">
        <v>25</v>
      </c>
      <c r="B28" s="10" t="s">
        <v>84</v>
      </c>
      <c r="C28" s="10" t="s">
        <v>85</v>
      </c>
      <c r="D28" s="10" t="s">
        <v>212</v>
      </c>
      <c r="E28" s="19">
        <v>4</v>
      </c>
      <c r="F28" s="24">
        <v>1000000</v>
      </c>
      <c r="G28" s="24">
        <f t="shared" si="0"/>
        <v>4000000</v>
      </c>
      <c r="H28" s="10"/>
      <c r="I28" s="10"/>
      <c r="J28" s="10"/>
      <c r="K28" s="10"/>
      <c r="L28" s="10"/>
      <c r="M28" s="18"/>
      <c r="N28" s="18"/>
      <c r="O28" s="18"/>
    </row>
    <row r="29" spans="1:15" ht="24.6" x14ac:dyDescent="0.4">
      <c r="A29" s="19">
        <v>26</v>
      </c>
      <c r="B29" s="10" t="s">
        <v>84</v>
      </c>
      <c r="C29" s="10" t="s">
        <v>85</v>
      </c>
      <c r="D29" s="10" t="s">
        <v>213</v>
      </c>
      <c r="E29" s="19">
        <v>4</v>
      </c>
      <c r="F29" s="24">
        <v>4500000</v>
      </c>
      <c r="G29" s="24">
        <f t="shared" si="0"/>
        <v>18000000</v>
      </c>
      <c r="H29" s="10"/>
      <c r="I29" s="10"/>
      <c r="J29" s="10"/>
      <c r="K29" s="10"/>
      <c r="L29" s="10"/>
      <c r="M29" s="18"/>
      <c r="N29" s="18"/>
      <c r="O29" s="18"/>
    </row>
    <row r="30" spans="1:15" ht="24.6" x14ac:dyDescent="0.4">
      <c r="A30" s="19">
        <v>27</v>
      </c>
      <c r="B30" s="10" t="s">
        <v>84</v>
      </c>
      <c r="C30" s="10" t="s">
        <v>85</v>
      </c>
      <c r="D30" s="10" t="s">
        <v>214</v>
      </c>
      <c r="E30" s="19">
        <v>1</v>
      </c>
      <c r="F30" s="24">
        <v>6000000</v>
      </c>
      <c r="G30" s="24">
        <f t="shared" si="0"/>
        <v>6000000</v>
      </c>
      <c r="H30" s="10"/>
      <c r="I30" s="10"/>
      <c r="J30" s="10"/>
      <c r="K30" s="10"/>
      <c r="L30" s="10"/>
      <c r="M30" s="18"/>
      <c r="N30" s="18"/>
      <c r="O30" s="18"/>
    </row>
    <row r="31" spans="1:15" ht="27" customHeight="1" x14ac:dyDescent="0.4">
      <c r="A31" s="19">
        <v>28</v>
      </c>
      <c r="B31" s="10" t="s">
        <v>84</v>
      </c>
      <c r="C31" s="10" t="s">
        <v>85</v>
      </c>
      <c r="D31" s="10" t="s">
        <v>215</v>
      </c>
      <c r="E31" s="19">
        <v>1</v>
      </c>
      <c r="F31" s="24">
        <v>7000000</v>
      </c>
      <c r="G31" s="24">
        <f t="shared" si="0"/>
        <v>7000000</v>
      </c>
      <c r="H31" s="10"/>
      <c r="I31" s="10"/>
      <c r="J31" s="10"/>
      <c r="K31" s="10"/>
      <c r="L31" s="10"/>
      <c r="M31" s="18"/>
      <c r="N31" s="18"/>
      <c r="O31" s="18"/>
    </row>
    <row r="32" spans="1:15" ht="24.6" x14ac:dyDescent="0.4">
      <c r="A32" s="19">
        <v>29</v>
      </c>
      <c r="B32" s="10" t="s">
        <v>84</v>
      </c>
      <c r="C32" s="10" t="s">
        <v>85</v>
      </c>
      <c r="D32" s="10" t="s">
        <v>200</v>
      </c>
      <c r="E32" s="19">
        <v>1</v>
      </c>
      <c r="F32" s="24">
        <v>50000</v>
      </c>
      <c r="G32" s="24">
        <f t="shared" si="0"/>
        <v>50000</v>
      </c>
      <c r="H32" s="10"/>
      <c r="I32" s="10"/>
      <c r="J32" s="10"/>
      <c r="K32" s="10"/>
      <c r="L32" s="10"/>
      <c r="M32" s="18"/>
      <c r="N32" s="18"/>
      <c r="O32" s="18"/>
    </row>
    <row r="33" spans="1:15" ht="24.6" x14ac:dyDescent="0.4">
      <c r="A33" s="19">
        <v>30</v>
      </c>
      <c r="B33" s="10" t="s">
        <v>84</v>
      </c>
      <c r="C33" s="10" t="s">
        <v>85</v>
      </c>
      <c r="D33" s="10" t="s">
        <v>216</v>
      </c>
      <c r="E33" s="19">
        <v>1</v>
      </c>
      <c r="F33" s="24">
        <v>1500000</v>
      </c>
      <c r="G33" s="24">
        <f t="shared" si="0"/>
        <v>1500000</v>
      </c>
      <c r="H33" s="10"/>
      <c r="I33" s="10"/>
      <c r="J33" s="10"/>
      <c r="K33" s="10"/>
      <c r="L33" s="10"/>
      <c r="M33" s="18"/>
      <c r="N33" s="18"/>
      <c r="O33" s="18"/>
    </row>
    <row r="34" spans="1:15" ht="24.6" x14ac:dyDescent="0.4">
      <c r="A34" s="19">
        <v>31</v>
      </c>
      <c r="B34" s="10" t="s">
        <v>84</v>
      </c>
      <c r="C34" s="10" t="s">
        <v>85</v>
      </c>
      <c r="D34" s="10" t="s">
        <v>217</v>
      </c>
      <c r="E34" s="19">
        <v>1</v>
      </c>
      <c r="F34" s="24">
        <v>150000</v>
      </c>
      <c r="G34" s="24">
        <f t="shared" si="0"/>
        <v>150000</v>
      </c>
      <c r="H34" s="10"/>
      <c r="I34" s="10"/>
      <c r="J34" s="10"/>
      <c r="K34" s="10"/>
      <c r="L34" s="10"/>
      <c r="M34" s="18"/>
      <c r="N34" s="18"/>
      <c r="O34" s="18"/>
    </row>
    <row r="35" spans="1:15" ht="24.6" x14ac:dyDescent="0.4">
      <c r="A35" s="19">
        <v>32</v>
      </c>
      <c r="B35" s="10" t="s">
        <v>84</v>
      </c>
      <c r="C35" s="10" t="s">
        <v>218</v>
      </c>
      <c r="D35" s="10" t="s">
        <v>219</v>
      </c>
      <c r="E35" s="19">
        <v>1</v>
      </c>
      <c r="F35" s="24">
        <v>50000</v>
      </c>
      <c r="G35" s="24">
        <f t="shared" si="0"/>
        <v>50000</v>
      </c>
      <c r="H35" s="10"/>
      <c r="I35" s="10"/>
      <c r="J35" s="10"/>
      <c r="K35" s="10"/>
      <c r="L35" s="10"/>
      <c r="M35" s="18"/>
      <c r="N35" s="18"/>
      <c r="O35" s="18"/>
    </row>
    <row r="36" spans="1:15" ht="24.6" x14ac:dyDescent="0.4">
      <c r="A36" s="19">
        <v>33</v>
      </c>
      <c r="B36" s="10" t="s">
        <v>84</v>
      </c>
      <c r="C36" s="10" t="s">
        <v>218</v>
      </c>
      <c r="D36" s="10" t="s">
        <v>220</v>
      </c>
      <c r="E36" s="19">
        <v>3</v>
      </c>
      <c r="F36" s="24">
        <v>22500</v>
      </c>
      <c r="G36" s="24">
        <f t="shared" ref="G36:G68" si="1">E36*F36</f>
        <v>67500</v>
      </c>
      <c r="H36" s="10"/>
      <c r="I36" s="10"/>
      <c r="J36" s="10"/>
      <c r="K36" s="10"/>
      <c r="L36" s="10"/>
      <c r="M36" s="18"/>
      <c r="N36" s="18"/>
      <c r="O36" s="18"/>
    </row>
    <row r="37" spans="1:15" ht="24.6" x14ac:dyDescent="0.4">
      <c r="A37" s="19">
        <v>34</v>
      </c>
      <c r="B37" s="10" t="s">
        <v>84</v>
      </c>
      <c r="C37" s="10" t="s">
        <v>218</v>
      </c>
      <c r="D37" s="10" t="s">
        <v>251</v>
      </c>
      <c r="E37" s="19">
        <v>3</v>
      </c>
      <c r="F37" s="24">
        <v>20000</v>
      </c>
      <c r="G37" s="24">
        <f t="shared" si="1"/>
        <v>60000</v>
      </c>
      <c r="H37" s="10"/>
      <c r="I37" s="10"/>
      <c r="J37" s="10"/>
      <c r="K37" s="10"/>
      <c r="L37" s="10"/>
      <c r="M37" s="18"/>
      <c r="N37" s="18"/>
      <c r="O37" s="18"/>
    </row>
    <row r="38" spans="1:15" ht="24.6" x14ac:dyDescent="0.4">
      <c r="A38" s="19">
        <v>35</v>
      </c>
      <c r="B38" s="10" t="s">
        <v>84</v>
      </c>
      <c r="C38" s="10" t="s">
        <v>218</v>
      </c>
      <c r="D38" s="10" t="s">
        <v>89</v>
      </c>
      <c r="E38" s="19">
        <v>9</v>
      </c>
      <c r="F38" s="24">
        <v>18000</v>
      </c>
      <c r="G38" s="24">
        <f t="shared" si="1"/>
        <v>162000</v>
      </c>
      <c r="H38" s="10"/>
      <c r="I38" s="10"/>
      <c r="J38" s="10"/>
      <c r="K38" s="10"/>
      <c r="L38" s="10"/>
      <c r="M38" s="18"/>
      <c r="N38" s="18"/>
      <c r="O38" s="18"/>
    </row>
    <row r="39" spans="1:15" ht="24.6" x14ac:dyDescent="0.4">
      <c r="A39" s="19">
        <v>36</v>
      </c>
      <c r="B39" s="10" t="s">
        <v>84</v>
      </c>
      <c r="C39" s="10" t="s">
        <v>221</v>
      </c>
      <c r="D39" s="10" t="s">
        <v>252</v>
      </c>
      <c r="E39" s="19">
        <v>2</v>
      </c>
      <c r="F39" s="24">
        <v>110000</v>
      </c>
      <c r="G39" s="24">
        <f t="shared" si="1"/>
        <v>220000</v>
      </c>
      <c r="H39" s="10"/>
      <c r="I39" s="10"/>
      <c r="J39" s="10"/>
      <c r="K39" s="10"/>
      <c r="L39" s="10"/>
      <c r="M39" s="18"/>
      <c r="N39" s="18"/>
      <c r="O39" s="18"/>
    </row>
    <row r="40" spans="1:15" ht="24.6" x14ac:dyDescent="0.4">
      <c r="A40" s="19">
        <v>37</v>
      </c>
      <c r="B40" s="10" t="s">
        <v>84</v>
      </c>
      <c r="C40" s="10" t="s">
        <v>222</v>
      </c>
      <c r="D40" s="10" t="s">
        <v>223</v>
      </c>
      <c r="E40" s="19">
        <v>1</v>
      </c>
      <c r="F40" s="24">
        <v>61400</v>
      </c>
      <c r="G40" s="24">
        <f t="shared" si="1"/>
        <v>61400</v>
      </c>
      <c r="H40" s="10"/>
      <c r="I40" s="10"/>
      <c r="J40" s="10"/>
      <c r="K40" s="10"/>
      <c r="L40" s="10"/>
      <c r="M40" s="18"/>
      <c r="N40" s="18"/>
      <c r="O40" s="18"/>
    </row>
    <row r="41" spans="1:15" ht="24.6" x14ac:dyDescent="0.4">
      <c r="A41" s="19">
        <v>38</v>
      </c>
      <c r="B41" s="10" t="s">
        <v>84</v>
      </c>
      <c r="C41" s="10" t="s">
        <v>222</v>
      </c>
      <c r="D41" s="10" t="s">
        <v>224</v>
      </c>
      <c r="E41" s="19">
        <v>1</v>
      </c>
      <c r="F41" s="24">
        <v>30000</v>
      </c>
      <c r="G41" s="24">
        <f t="shared" si="1"/>
        <v>30000</v>
      </c>
      <c r="H41" s="10"/>
      <c r="I41" s="10"/>
      <c r="J41" s="10"/>
      <c r="K41" s="10"/>
      <c r="L41" s="10"/>
      <c r="M41" s="18"/>
      <c r="N41" s="18"/>
      <c r="O41" s="18"/>
    </row>
    <row r="42" spans="1:15" ht="24.6" x14ac:dyDescent="0.4">
      <c r="A42" s="19">
        <v>39</v>
      </c>
      <c r="B42" s="10" t="s">
        <v>84</v>
      </c>
      <c r="C42" s="10" t="s">
        <v>225</v>
      </c>
      <c r="D42" s="10" t="s">
        <v>226</v>
      </c>
      <c r="E42" s="19">
        <v>4</v>
      </c>
      <c r="F42" s="24">
        <v>50000</v>
      </c>
      <c r="G42" s="24">
        <f t="shared" si="1"/>
        <v>200000</v>
      </c>
      <c r="H42" s="10"/>
      <c r="I42" s="10"/>
      <c r="J42" s="10"/>
      <c r="K42" s="10"/>
      <c r="L42" s="10"/>
      <c r="M42" s="18"/>
      <c r="N42" s="18"/>
      <c r="O42" s="18"/>
    </row>
    <row r="43" spans="1:15" ht="24.6" x14ac:dyDescent="0.4">
      <c r="A43" s="19">
        <v>40</v>
      </c>
      <c r="B43" s="10" t="s">
        <v>84</v>
      </c>
      <c r="C43" s="10" t="s">
        <v>227</v>
      </c>
      <c r="D43" s="10" t="s">
        <v>228</v>
      </c>
      <c r="E43" s="19">
        <v>4</v>
      </c>
      <c r="F43" s="24">
        <v>50000</v>
      </c>
      <c r="G43" s="24">
        <f t="shared" si="1"/>
        <v>200000</v>
      </c>
      <c r="H43" s="10"/>
      <c r="I43" s="10"/>
      <c r="J43" s="10"/>
      <c r="K43" s="10"/>
      <c r="L43" s="10"/>
      <c r="M43" s="18"/>
      <c r="N43" s="18"/>
      <c r="O43" s="18"/>
    </row>
    <row r="44" spans="1:15" ht="24.6" x14ac:dyDescent="0.4">
      <c r="A44" s="19">
        <v>41</v>
      </c>
      <c r="B44" s="10" t="s">
        <v>84</v>
      </c>
      <c r="C44" s="10" t="s">
        <v>90</v>
      </c>
      <c r="D44" s="10" t="s">
        <v>266</v>
      </c>
      <c r="E44" s="19">
        <v>1</v>
      </c>
      <c r="F44" s="24">
        <v>450000</v>
      </c>
      <c r="G44" s="24">
        <f t="shared" si="1"/>
        <v>450000</v>
      </c>
      <c r="H44" s="10"/>
      <c r="I44" s="10"/>
      <c r="J44" s="10"/>
      <c r="K44" s="10"/>
      <c r="L44" s="10"/>
      <c r="M44" s="18"/>
      <c r="N44" s="18"/>
      <c r="O44" s="18"/>
    </row>
    <row r="45" spans="1:15" ht="24.6" x14ac:dyDescent="0.4">
      <c r="A45" s="19">
        <v>42</v>
      </c>
      <c r="B45" s="10" t="s">
        <v>100</v>
      </c>
      <c r="C45" s="10" t="s">
        <v>101</v>
      </c>
      <c r="D45" s="10" t="s">
        <v>253</v>
      </c>
      <c r="E45" s="19">
        <v>1</v>
      </c>
      <c r="F45" s="24">
        <v>780000</v>
      </c>
      <c r="G45" s="24">
        <f t="shared" si="1"/>
        <v>780000</v>
      </c>
      <c r="H45" s="10"/>
      <c r="I45" s="10"/>
      <c r="J45" s="10"/>
      <c r="K45" s="10"/>
      <c r="L45" s="10"/>
      <c r="M45" s="18"/>
      <c r="N45" s="18"/>
      <c r="O45" s="18"/>
    </row>
    <row r="46" spans="1:15" ht="24.6" x14ac:dyDescent="0.4">
      <c r="A46" s="19">
        <v>43</v>
      </c>
      <c r="B46" s="10" t="s">
        <v>100</v>
      </c>
      <c r="C46" s="10" t="s">
        <v>101</v>
      </c>
      <c r="D46" s="10" t="s">
        <v>254</v>
      </c>
      <c r="E46" s="19">
        <v>1</v>
      </c>
      <c r="F46" s="24">
        <v>550000</v>
      </c>
      <c r="G46" s="24">
        <f t="shared" si="1"/>
        <v>550000</v>
      </c>
      <c r="H46" s="10"/>
      <c r="I46" s="10"/>
      <c r="J46" s="10"/>
      <c r="K46" s="10"/>
      <c r="L46" s="10"/>
      <c r="M46" s="18"/>
      <c r="N46" s="18"/>
      <c r="O46" s="18"/>
    </row>
    <row r="47" spans="1:15" ht="24.6" x14ac:dyDescent="0.4">
      <c r="A47" s="19">
        <v>44</v>
      </c>
      <c r="B47" s="10" t="s">
        <v>100</v>
      </c>
      <c r="C47" s="10" t="s">
        <v>101</v>
      </c>
      <c r="D47" s="10" t="s">
        <v>255</v>
      </c>
      <c r="E47" s="19">
        <v>1</v>
      </c>
      <c r="F47" s="24">
        <v>3800000</v>
      </c>
      <c r="G47" s="24">
        <f t="shared" si="1"/>
        <v>3800000</v>
      </c>
      <c r="H47" s="10"/>
      <c r="I47" s="10"/>
      <c r="J47" s="10"/>
      <c r="K47" s="10"/>
      <c r="L47" s="10"/>
      <c r="M47" s="18"/>
      <c r="N47" s="18"/>
      <c r="O47" s="18"/>
    </row>
    <row r="48" spans="1:15" ht="24.6" x14ac:dyDescent="0.4">
      <c r="A48" s="19">
        <v>45</v>
      </c>
      <c r="B48" s="10" t="s">
        <v>100</v>
      </c>
      <c r="C48" s="10" t="s">
        <v>101</v>
      </c>
      <c r="D48" s="10" t="s">
        <v>256</v>
      </c>
      <c r="E48" s="19">
        <v>1</v>
      </c>
      <c r="F48" s="24">
        <v>400000</v>
      </c>
      <c r="G48" s="24">
        <f t="shared" si="1"/>
        <v>400000</v>
      </c>
      <c r="H48" s="10"/>
      <c r="I48" s="10"/>
      <c r="J48" s="10"/>
      <c r="K48" s="10"/>
      <c r="L48" s="10"/>
      <c r="M48" s="18"/>
      <c r="N48" s="18"/>
      <c r="O48" s="18"/>
    </row>
    <row r="49" spans="1:15" ht="24.6" x14ac:dyDescent="0.4">
      <c r="A49" s="19">
        <v>46</v>
      </c>
      <c r="B49" s="10" t="s">
        <v>100</v>
      </c>
      <c r="C49" s="10" t="s">
        <v>101</v>
      </c>
      <c r="D49" s="10" t="s">
        <v>257</v>
      </c>
      <c r="E49" s="19">
        <v>1</v>
      </c>
      <c r="F49" s="24">
        <v>650000</v>
      </c>
      <c r="G49" s="24">
        <f t="shared" si="1"/>
        <v>650000</v>
      </c>
      <c r="H49" s="10"/>
      <c r="I49" s="10"/>
      <c r="J49" s="10"/>
      <c r="K49" s="10"/>
      <c r="L49" s="10"/>
      <c r="M49" s="18"/>
      <c r="N49" s="18"/>
      <c r="O49" s="18"/>
    </row>
    <row r="50" spans="1:15" ht="24.6" x14ac:dyDescent="0.4">
      <c r="A50" s="19">
        <v>47</v>
      </c>
      <c r="B50" s="10" t="s">
        <v>100</v>
      </c>
      <c r="C50" s="10" t="s">
        <v>101</v>
      </c>
      <c r="D50" s="10" t="s">
        <v>258</v>
      </c>
      <c r="E50" s="19">
        <v>1</v>
      </c>
      <c r="F50" s="24">
        <v>500000</v>
      </c>
      <c r="G50" s="24">
        <f t="shared" si="1"/>
        <v>500000</v>
      </c>
      <c r="H50" s="10"/>
      <c r="I50" s="10"/>
      <c r="J50" s="10"/>
      <c r="K50" s="10"/>
      <c r="L50" s="10"/>
      <c r="M50" s="18"/>
      <c r="N50" s="18"/>
      <c r="O50" s="18"/>
    </row>
    <row r="51" spans="1:15" ht="24.6" x14ac:dyDescent="0.4">
      <c r="A51" s="19">
        <v>48</v>
      </c>
      <c r="B51" s="10" t="s">
        <v>100</v>
      </c>
      <c r="C51" s="10" t="s">
        <v>101</v>
      </c>
      <c r="D51" s="10" t="s">
        <v>259</v>
      </c>
      <c r="E51" s="19">
        <v>1</v>
      </c>
      <c r="F51" s="24">
        <v>770000</v>
      </c>
      <c r="G51" s="24">
        <f t="shared" si="1"/>
        <v>770000</v>
      </c>
      <c r="H51" s="10"/>
      <c r="I51" s="10"/>
      <c r="J51" s="10"/>
      <c r="K51" s="10"/>
      <c r="L51" s="10"/>
      <c r="M51" s="18"/>
      <c r="N51" s="18"/>
      <c r="O51" s="18"/>
    </row>
    <row r="52" spans="1:15" ht="24.6" customHeight="1" x14ac:dyDescent="0.4">
      <c r="A52" s="19">
        <v>49</v>
      </c>
      <c r="B52" s="10" t="s">
        <v>100</v>
      </c>
      <c r="C52" s="10" t="s">
        <v>101</v>
      </c>
      <c r="D52" s="10" t="s">
        <v>260</v>
      </c>
      <c r="E52" s="19">
        <v>1</v>
      </c>
      <c r="F52" s="24">
        <v>2830000</v>
      </c>
      <c r="G52" s="24">
        <f t="shared" si="1"/>
        <v>2830000</v>
      </c>
      <c r="H52" s="10"/>
      <c r="I52" s="10"/>
      <c r="J52" s="10"/>
      <c r="K52" s="10"/>
      <c r="L52" s="10"/>
      <c r="M52" s="18"/>
      <c r="N52" s="18"/>
      <c r="O52" s="18"/>
    </row>
    <row r="53" spans="1:15" ht="24.6" x14ac:dyDescent="0.4">
      <c r="A53" s="19">
        <v>50</v>
      </c>
      <c r="B53" s="10" t="s">
        <v>100</v>
      </c>
      <c r="C53" s="10" t="s">
        <v>101</v>
      </c>
      <c r="D53" s="10" t="s">
        <v>261</v>
      </c>
      <c r="E53" s="19">
        <v>1</v>
      </c>
      <c r="F53" s="24">
        <v>1000000</v>
      </c>
      <c r="G53" s="24">
        <f t="shared" si="1"/>
        <v>1000000</v>
      </c>
      <c r="H53" s="10"/>
      <c r="I53" s="10"/>
      <c r="J53" s="10"/>
      <c r="K53" s="10"/>
      <c r="L53" s="10"/>
      <c r="M53" s="18"/>
      <c r="N53" s="18"/>
      <c r="O53" s="18"/>
    </row>
    <row r="54" spans="1:15" ht="24.6" x14ac:dyDescent="0.4">
      <c r="A54" s="19">
        <v>51</v>
      </c>
      <c r="B54" s="10" t="s">
        <v>100</v>
      </c>
      <c r="C54" s="10" t="s">
        <v>101</v>
      </c>
      <c r="D54" s="10" t="s">
        <v>262</v>
      </c>
      <c r="E54" s="19">
        <v>1</v>
      </c>
      <c r="F54" s="24">
        <v>400000</v>
      </c>
      <c r="G54" s="24">
        <f t="shared" si="1"/>
        <v>400000</v>
      </c>
      <c r="H54" s="10"/>
      <c r="I54" s="10"/>
      <c r="J54" s="10"/>
      <c r="K54" s="10"/>
      <c r="L54" s="10"/>
      <c r="M54" s="18"/>
      <c r="N54" s="18"/>
      <c r="O54" s="18"/>
    </row>
    <row r="55" spans="1:15" ht="24.6" x14ac:dyDescent="0.4">
      <c r="A55" s="19">
        <v>52</v>
      </c>
      <c r="B55" s="10" t="s">
        <v>104</v>
      </c>
      <c r="C55" s="10" t="s">
        <v>105</v>
      </c>
      <c r="D55" s="10" t="s">
        <v>191</v>
      </c>
      <c r="E55" s="19">
        <v>5</v>
      </c>
      <c r="F55" s="24">
        <v>600000</v>
      </c>
      <c r="G55" s="24">
        <f t="shared" si="1"/>
        <v>3000000</v>
      </c>
      <c r="H55" s="10"/>
      <c r="I55" s="10"/>
      <c r="J55" s="10"/>
      <c r="K55" s="10"/>
      <c r="L55" s="10"/>
      <c r="M55" s="18"/>
      <c r="N55" s="18"/>
      <c r="O55" s="18"/>
    </row>
    <row r="56" spans="1:15" ht="24.6" x14ac:dyDescent="0.4">
      <c r="A56" s="19"/>
      <c r="B56" s="10" t="s">
        <v>14</v>
      </c>
      <c r="C56" s="10" t="s">
        <v>284</v>
      </c>
      <c r="D56" s="10" t="s">
        <v>229</v>
      </c>
      <c r="E56" s="19">
        <v>3</v>
      </c>
      <c r="F56" s="24">
        <v>960000</v>
      </c>
      <c r="G56" s="24">
        <f t="shared" si="1"/>
        <v>2880000</v>
      </c>
      <c r="H56" s="10"/>
      <c r="I56" s="10"/>
      <c r="J56" s="10"/>
      <c r="K56" s="10"/>
      <c r="L56" s="10"/>
      <c r="M56" s="18"/>
      <c r="N56" s="18"/>
      <c r="O56" s="18"/>
    </row>
    <row r="57" spans="1:15" ht="24.6" x14ac:dyDescent="0.4">
      <c r="A57" s="19">
        <v>53</v>
      </c>
      <c r="B57" s="10" t="s">
        <v>14</v>
      </c>
      <c r="C57" s="10" t="s">
        <v>19</v>
      </c>
      <c r="D57" s="10" t="s">
        <v>229</v>
      </c>
      <c r="E57" s="19">
        <v>2</v>
      </c>
      <c r="F57" s="24">
        <v>960000</v>
      </c>
      <c r="G57" s="24">
        <f t="shared" si="1"/>
        <v>1920000</v>
      </c>
      <c r="H57" s="10"/>
      <c r="I57" s="10"/>
      <c r="J57" s="10"/>
      <c r="K57" s="10"/>
      <c r="L57" s="10"/>
      <c r="M57" s="18"/>
      <c r="N57" s="18"/>
      <c r="O57" s="18"/>
    </row>
    <row r="58" spans="1:15" ht="24.6" x14ac:dyDescent="0.4">
      <c r="A58" s="19">
        <v>54</v>
      </c>
      <c r="B58" s="10" t="s">
        <v>14</v>
      </c>
      <c r="C58" s="10" t="s">
        <v>19</v>
      </c>
      <c r="D58" s="10" t="s">
        <v>280</v>
      </c>
      <c r="E58" s="19">
        <v>1</v>
      </c>
      <c r="F58" s="24">
        <v>3500000</v>
      </c>
      <c r="G58" s="24">
        <f t="shared" si="1"/>
        <v>3500000</v>
      </c>
      <c r="H58" s="10"/>
      <c r="I58" s="10"/>
      <c r="J58" s="10"/>
      <c r="K58" s="10"/>
      <c r="L58" s="10"/>
      <c r="M58" s="18"/>
      <c r="N58" s="18"/>
      <c r="O58" s="18"/>
    </row>
    <row r="59" spans="1:15" ht="24.6" x14ac:dyDescent="0.4">
      <c r="A59" s="19">
        <v>55</v>
      </c>
      <c r="B59" s="10" t="s">
        <v>14</v>
      </c>
      <c r="C59" s="10" t="s">
        <v>22</v>
      </c>
      <c r="D59" s="10" t="s">
        <v>229</v>
      </c>
      <c r="E59" s="19">
        <v>1</v>
      </c>
      <c r="F59" s="24">
        <v>960000</v>
      </c>
      <c r="G59" s="24">
        <f t="shared" si="1"/>
        <v>960000</v>
      </c>
      <c r="H59" s="10"/>
      <c r="I59" s="10"/>
      <c r="J59" s="10"/>
      <c r="K59" s="10"/>
      <c r="L59" s="10"/>
      <c r="M59" s="18"/>
      <c r="N59" s="18"/>
      <c r="O59" s="18"/>
    </row>
    <row r="60" spans="1:15" ht="24.6" x14ac:dyDescent="0.4">
      <c r="A60" s="19">
        <v>56</v>
      </c>
      <c r="B60" s="10" t="s">
        <v>14</v>
      </c>
      <c r="C60" s="10" t="s">
        <v>22</v>
      </c>
      <c r="D60" s="10" t="s">
        <v>281</v>
      </c>
      <c r="E60" s="19">
        <v>1</v>
      </c>
      <c r="F60" s="24">
        <v>3500000</v>
      </c>
      <c r="G60" s="24">
        <f t="shared" si="1"/>
        <v>3500000</v>
      </c>
      <c r="H60" s="10"/>
      <c r="I60" s="10"/>
      <c r="J60" s="10"/>
      <c r="K60" s="10"/>
      <c r="L60" s="10"/>
      <c r="M60" s="18"/>
      <c r="N60" s="18"/>
      <c r="O60" s="18"/>
    </row>
    <row r="61" spans="1:15" ht="24.6" x14ac:dyDescent="0.4">
      <c r="A61" s="19">
        <v>57</v>
      </c>
      <c r="B61" s="10" t="s">
        <v>14</v>
      </c>
      <c r="C61" s="10" t="s">
        <v>24</v>
      </c>
      <c r="D61" s="10" t="s">
        <v>229</v>
      </c>
      <c r="E61" s="19">
        <v>2</v>
      </c>
      <c r="F61" s="24">
        <v>960000</v>
      </c>
      <c r="G61" s="24">
        <f t="shared" si="1"/>
        <v>1920000</v>
      </c>
      <c r="H61" s="10"/>
      <c r="I61" s="10"/>
      <c r="J61" s="10"/>
      <c r="K61" s="10"/>
      <c r="L61" s="10"/>
      <c r="M61" s="18"/>
      <c r="N61" s="18"/>
      <c r="O61" s="18"/>
    </row>
    <row r="62" spans="1:15" ht="24.6" x14ac:dyDescent="0.4">
      <c r="A62" s="19">
        <v>58</v>
      </c>
      <c r="B62" s="10" t="s">
        <v>14</v>
      </c>
      <c r="C62" s="10" t="s">
        <v>24</v>
      </c>
      <c r="D62" s="10" t="s">
        <v>281</v>
      </c>
      <c r="E62" s="19">
        <v>1</v>
      </c>
      <c r="F62" s="24">
        <v>3500000</v>
      </c>
      <c r="G62" s="24">
        <f t="shared" si="1"/>
        <v>3500000</v>
      </c>
      <c r="H62" s="10"/>
      <c r="I62" s="10"/>
      <c r="J62" s="10"/>
      <c r="K62" s="10"/>
      <c r="L62" s="10"/>
      <c r="M62" s="18"/>
      <c r="N62" s="18"/>
      <c r="O62" s="18"/>
    </row>
    <row r="63" spans="1:15" ht="24.6" x14ac:dyDescent="0.4">
      <c r="A63" s="19">
        <v>59</v>
      </c>
      <c r="B63" s="10" t="s">
        <v>14</v>
      </c>
      <c r="C63" s="10" t="s">
        <v>25</v>
      </c>
      <c r="D63" s="10" t="s">
        <v>229</v>
      </c>
      <c r="E63" s="19">
        <v>2</v>
      </c>
      <c r="F63" s="24">
        <v>960000</v>
      </c>
      <c r="G63" s="24">
        <f t="shared" si="1"/>
        <v>1920000</v>
      </c>
      <c r="H63" s="10"/>
      <c r="I63" s="10"/>
      <c r="J63" s="10"/>
      <c r="K63" s="10"/>
      <c r="L63" s="10"/>
      <c r="M63" s="18"/>
      <c r="N63" s="18"/>
      <c r="O63" s="18"/>
    </row>
    <row r="64" spans="1:15" ht="24.6" x14ac:dyDescent="0.4">
      <c r="A64" s="19">
        <v>60</v>
      </c>
      <c r="B64" s="10" t="s">
        <v>14</v>
      </c>
      <c r="C64" s="10" t="s">
        <v>25</v>
      </c>
      <c r="D64" s="10" t="s">
        <v>281</v>
      </c>
      <c r="E64" s="19">
        <v>1</v>
      </c>
      <c r="F64" s="24">
        <v>3500000</v>
      </c>
      <c r="G64" s="24">
        <f t="shared" si="1"/>
        <v>3500000</v>
      </c>
      <c r="H64" s="10"/>
      <c r="I64" s="10"/>
      <c r="J64" s="10"/>
      <c r="K64" s="10"/>
      <c r="L64" s="10"/>
      <c r="M64" s="18"/>
      <c r="N64" s="18"/>
      <c r="O64" s="18"/>
    </row>
    <row r="65" spans="1:15" ht="24.6" x14ac:dyDescent="0.4">
      <c r="A65" s="19">
        <v>61</v>
      </c>
      <c r="B65" s="10" t="s">
        <v>14</v>
      </c>
      <c r="C65" s="10" t="s">
        <v>26</v>
      </c>
      <c r="D65" s="10" t="s">
        <v>229</v>
      </c>
      <c r="E65" s="19">
        <v>2</v>
      </c>
      <c r="F65" s="24">
        <v>960000</v>
      </c>
      <c r="G65" s="24">
        <f t="shared" si="1"/>
        <v>1920000</v>
      </c>
      <c r="H65" s="10"/>
      <c r="I65" s="10"/>
      <c r="J65" s="10"/>
      <c r="K65" s="10"/>
      <c r="L65" s="10"/>
      <c r="M65" s="18"/>
      <c r="N65" s="18"/>
      <c r="O65" s="18"/>
    </row>
    <row r="66" spans="1:15" ht="24.6" x14ac:dyDescent="0.4">
      <c r="A66" s="19">
        <v>62</v>
      </c>
      <c r="B66" s="10" t="s">
        <v>14</v>
      </c>
      <c r="C66" s="10" t="s">
        <v>26</v>
      </c>
      <c r="D66" s="10" t="s">
        <v>281</v>
      </c>
      <c r="E66" s="19">
        <v>1</v>
      </c>
      <c r="F66" s="24">
        <v>3500000</v>
      </c>
      <c r="G66" s="24">
        <f t="shared" si="1"/>
        <v>3500000</v>
      </c>
      <c r="H66" s="10"/>
      <c r="I66" s="10"/>
      <c r="J66" s="10"/>
      <c r="K66" s="10"/>
      <c r="L66" s="10"/>
      <c r="M66" s="18"/>
      <c r="N66" s="18"/>
      <c r="O66" s="18"/>
    </row>
    <row r="67" spans="1:15" ht="24.6" x14ac:dyDescent="0.4">
      <c r="A67" s="19">
        <v>63</v>
      </c>
      <c r="B67" s="10" t="s">
        <v>100</v>
      </c>
      <c r="C67" s="10" t="s">
        <v>108</v>
      </c>
      <c r="D67" s="10" t="s">
        <v>230</v>
      </c>
      <c r="E67" s="19">
        <v>2</v>
      </c>
      <c r="F67" s="24">
        <v>300000</v>
      </c>
      <c r="G67" s="24">
        <f t="shared" si="1"/>
        <v>600000</v>
      </c>
      <c r="H67" s="10"/>
      <c r="I67" s="10"/>
      <c r="J67" s="10"/>
      <c r="K67" s="10"/>
      <c r="L67" s="10"/>
      <c r="M67" s="18"/>
      <c r="N67" s="18"/>
      <c r="O67" s="18"/>
    </row>
    <row r="68" spans="1:15" ht="49.2" x14ac:dyDescent="0.4">
      <c r="A68" s="19">
        <v>64</v>
      </c>
      <c r="B68" s="10" t="s">
        <v>100</v>
      </c>
      <c r="C68" s="10" t="s">
        <v>108</v>
      </c>
      <c r="D68" s="10" t="s">
        <v>231</v>
      </c>
      <c r="E68" s="19">
        <v>24</v>
      </c>
      <c r="F68" s="24">
        <v>120000</v>
      </c>
      <c r="G68" s="24">
        <f t="shared" si="1"/>
        <v>2880000</v>
      </c>
      <c r="H68" s="10"/>
      <c r="I68" s="10"/>
      <c r="J68" s="10"/>
      <c r="K68" s="10"/>
      <c r="L68" s="10"/>
      <c r="M68" s="18"/>
      <c r="N68" s="18"/>
      <c r="O68" s="18"/>
    </row>
    <row r="69" spans="1:15" ht="24.6" x14ac:dyDescent="0.4">
      <c r="A69" s="19">
        <v>65</v>
      </c>
      <c r="B69" s="10" t="s">
        <v>100</v>
      </c>
      <c r="C69" s="10" t="s">
        <v>112</v>
      </c>
      <c r="D69" s="10" t="s">
        <v>232</v>
      </c>
      <c r="E69" s="19">
        <v>1</v>
      </c>
      <c r="F69" s="24">
        <v>381260</v>
      </c>
      <c r="G69" s="24">
        <f t="shared" ref="G69:G92" si="2">E69*F69</f>
        <v>381260</v>
      </c>
      <c r="H69" s="10"/>
      <c r="I69" s="10"/>
      <c r="J69" s="10"/>
      <c r="K69" s="10"/>
      <c r="L69" s="10"/>
      <c r="M69" s="18"/>
      <c r="N69" s="18"/>
      <c r="O69" s="18"/>
    </row>
    <row r="70" spans="1:15" ht="24.6" x14ac:dyDescent="0.4">
      <c r="A70" s="19">
        <v>66</v>
      </c>
      <c r="B70" s="10" t="s">
        <v>100</v>
      </c>
      <c r="C70" s="10" t="s">
        <v>115</v>
      </c>
      <c r="D70" s="10" t="s">
        <v>191</v>
      </c>
      <c r="E70" s="19">
        <v>1</v>
      </c>
      <c r="F70" s="24">
        <v>1000000</v>
      </c>
      <c r="G70" s="24">
        <f t="shared" si="2"/>
        <v>1000000</v>
      </c>
      <c r="H70" s="10"/>
      <c r="I70" s="10"/>
      <c r="J70" s="10"/>
      <c r="K70" s="10"/>
      <c r="L70" s="10"/>
      <c r="M70" s="18"/>
      <c r="N70" s="18"/>
      <c r="O70" s="18"/>
    </row>
    <row r="71" spans="1:15" ht="24.6" x14ac:dyDescent="0.4">
      <c r="A71" s="19">
        <v>69</v>
      </c>
      <c r="B71" s="10" t="s">
        <v>100</v>
      </c>
      <c r="C71" s="10" t="s">
        <v>121</v>
      </c>
      <c r="D71" s="10" t="s">
        <v>233</v>
      </c>
      <c r="E71" s="19">
        <v>1</v>
      </c>
      <c r="F71" s="24">
        <v>95000</v>
      </c>
      <c r="G71" s="24">
        <f t="shared" si="2"/>
        <v>95000</v>
      </c>
      <c r="H71" s="10"/>
      <c r="I71" s="10"/>
      <c r="J71" s="10"/>
      <c r="K71" s="10"/>
      <c r="L71" s="10"/>
      <c r="M71" s="18"/>
      <c r="N71" s="18"/>
      <c r="O71" s="18"/>
    </row>
    <row r="72" spans="1:15" ht="24.6" x14ac:dyDescent="0.4">
      <c r="A72" s="19">
        <v>70</v>
      </c>
      <c r="B72" s="10" t="s">
        <v>100</v>
      </c>
      <c r="C72" s="10" t="s">
        <v>121</v>
      </c>
      <c r="D72" s="10" t="s">
        <v>234</v>
      </c>
      <c r="E72" s="19">
        <v>3</v>
      </c>
      <c r="F72" s="24">
        <v>12000</v>
      </c>
      <c r="G72" s="24">
        <f t="shared" si="2"/>
        <v>36000</v>
      </c>
      <c r="H72" s="10"/>
      <c r="I72" s="10"/>
      <c r="J72" s="10"/>
      <c r="K72" s="10"/>
      <c r="L72" s="10"/>
      <c r="M72" s="18"/>
      <c r="N72" s="18"/>
      <c r="O72" s="18"/>
    </row>
    <row r="73" spans="1:15" ht="24.6" x14ac:dyDescent="0.4">
      <c r="A73" s="19">
        <v>71</v>
      </c>
      <c r="B73" s="10" t="s">
        <v>100</v>
      </c>
      <c r="C73" s="10" t="s">
        <v>265</v>
      </c>
      <c r="D73" s="10" t="s">
        <v>243</v>
      </c>
      <c r="E73" s="19">
        <v>1</v>
      </c>
      <c r="F73" s="24">
        <v>25000</v>
      </c>
      <c r="G73" s="24">
        <f t="shared" si="2"/>
        <v>25000</v>
      </c>
      <c r="H73" s="10"/>
      <c r="I73" s="10"/>
      <c r="J73" s="10"/>
      <c r="K73" s="10"/>
      <c r="L73" s="10"/>
      <c r="M73" s="18"/>
      <c r="N73" s="18"/>
      <c r="O73" s="18"/>
    </row>
    <row r="74" spans="1:15" ht="24.6" x14ac:dyDescent="0.4">
      <c r="A74" s="19">
        <v>72</v>
      </c>
      <c r="B74" s="10" t="s">
        <v>100</v>
      </c>
      <c r="C74" s="10" t="s">
        <v>265</v>
      </c>
      <c r="D74" s="10" t="s">
        <v>244</v>
      </c>
      <c r="E74" s="19">
        <v>1</v>
      </c>
      <c r="F74" s="24">
        <v>10000</v>
      </c>
      <c r="G74" s="24">
        <f t="shared" si="2"/>
        <v>10000</v>
      </c>
      <c r="H74" s="10"/>
      <c r="I74" s="10"/>
      <c r="J74" s="10"/>
      <c r="K74" s="10"/>
      <c r="L74" s="10"/>
      <c r="M74" s="18"/>
      <c r="N74" s="18"/>
      <c r="O74" s="18"/>
    </row>
    <row r="75" spans="1:15" ht="24.6" x14ac:dyDescent="0.4">
      <c r="A75" s="19">
        <v>73</v>
      </c>
      <c r="B75" s="10" t="s">
        <v>100</v>
      </c>
      <c r="C75" s="10" t="s">
        <v>265</v>
      </c>
      <c r="D75" s="10" t="s">
        <v>191</v>
      </c>
      <c r="E75" s="19">
        <v>1</v>
      </c>
      <c r="F75" s="24">
        <v>465000</v>
      </c>
      <c r="G75" s="24">
        <f t="shared" si="2"/>
        <v>465000</v>
      </c>
      <c r="H75" s="10"/>
      <c r="I75" s="10"/>
      <c r="J75" s="10"/>
      <c r="K75" s="10"/>
      <c r="L75" s="10"/>
      <c r="M75" s="18"/>
      <c r="N75" s="18"/>
      <c r="O75" s="18"/>
    </row>
    <row r="76" spans="1:15" ht="24.6" x14ac:dyDescent="0.4">
      <c r="A76" s="19">
        <v>74</v>
      </c>
      <c r="B76" s="10" t="s">
        <v>100</v>
      </c>
      <c r="C76" s="10" t="s">
        <v>127</v>
      </c>
      <c r="D76" s="10" t="s">
        <v>245</v>
      </c>
      <c r="E76" s="19">
        <v>1</v>
      </c>
      <c r="F76" s="24">
        <v>18000</v>
      </c>
      <c r="G76" s="24">
        <f t="shared" si="2"/>
        <v>18000</v>
      </c>
      <c r="H76" s="10"/>
      <c r="I76" s="10"/>
      <c r="J76" s="10"/>
      <c r="K76" s="10"/>
      <c r="L76" s="10"/>
      <c r="M76" s="18"/>
      <c r="N76" s="18"/>
      <c r="O76" s="18"/>
    </row>
    <row r="77" spans="1:15" ht="24.6" x14ac:dyDescent="0.4">
      <c r="A77" s="19">
        <v>75</v>
      </c>
      <c r="B77" s="10" t="s">
        <v>100</v>
      </c>
      <c r="C77" s="10" t="s">
        <v>127</v>
      </c>
      <c r="D77" s="10" t="s">
        <v>246</v>
      </c>
      <c r="E77" s="19">
        <v>1</v>
      </c>
      <c r="F77" s="24">
        <v>18000</v>
      </c>
      <c r="G77" s="24">
        <f t="shared" si="2"/>
        <v>18000</v>
      </c>
      <c r="H77" s="10"/>
      <c r="I77" s="10"/>
      <c r="J77" s="10"/>
      <c r="K77" s="10"/>
      <c r="L77" s="10"/>
      <c r="M77" s="18"/>
      <c r="N77" s="18"/>
      <c r="O77" s="18"/>
    </row>
    <row r="78" spans="1:15" ht="24.6" x14ac:dyDescent="0.4">
      <c r="A78" s="19">
        <v>76</v>
      </c>
      <c r="B78" s="10" t="s">
        <v>100</v>
      </c>
      <c r="C78" s="10" t="s">
        <v>127</v>
      </c>
      <c r="D78" s="10" t="s">
        <v>247</v>
      </c>
      <c r="E78" s="19">
        <v>1</v>
      </c>
      <c r="F78" s="24">
        <v>20000</v>
      </c>
      <c r="G78" s="24">
        <f t="shared" si="2"/>
        <v>20000</v>
      </c>
      <c r="H78" s="10"/>
      <c r="I78" s="10"/>
      <c r="J78" s="10"/>
      <c r="K78" s="10"/>
      <c r="L78" s="10"/>
      <c r="M78" s="18"/>
      <c r="N78" s="18"/>
      <c r="O78" s="18"/>
    </row>
    <row r="79" spans="1:15" ht="24.6" x14ac:dyDescent="0.4">
      <c r="A79" s="19">
        <v>77</v>
      </c>
      <c r="B79" s="10" t="s">
        <v>100</v>
      </c>
      <c r="C79" s="10" t="s">
        <v>128</v>
      </c>
      <c r="D79" s="10" t="s">
        <v>248</v>
      </c>
      <c r="E79" s="19">
        <v>1</v>
      </c>
      <c r="F79" s="24">
        <v>500000</v>
      </c>
      <c r="G79" s="24">
        <f t="shared" si="2"/>
        <v>500000</v>
      </c>
      <c r="H79" s="10"/>
      <c r="I79" s="10"/>
      <c r="J79" s="10"/>
      <c r="K79" s="10"/>
      <c r="L79" s="10"/>
      <c r="M79" s="18"/>
      <c r="N79" s="18"/>
      <c r="O79" s="18"/>
    </row>
    <row r="80" spans="1:15" ht="24.6" x14ac:dyDescent="0.4">
      <c r="A80" s="19">
        <v>78</v>
      </c>
      <c r="B80" s="10" t="s">
        <v>100</v>
      </c>
      <c r="C80" s="10" t="s">
        <v>185</v>
      </c>
      <c r="D80" s="10" t="s">
        <v>235</v>
      </c>
      <c r="E80" s="19">
        <v>2</v>
      </c>
      <c r="F80" s="24">
        <v>36000</v>
      </c>
      <c r="G80" s="24">
        <f t="shared" si="2"/>
        <v>72000</v>
      </c>
      <c r="H80" s="10"/>
      <c r="I80" s="10"/>
      <c r="J80" s="10"/>
      <c r="K80" s="10"/>
      <c r="L80" s="10"/>
      <c r="M80" s="18"/>
      <c r="N80" s="18"/>
      <c r="O80" s="18"/>
    </row>
    <row r="81" spans="1:15" ht="24.6" x14ac:dyDescent="0.4">
      <c r="A81" s="19">
        <v>79</v>
      </c>
      <c r="B81" s="10" t="s">
        <v>100</v>
      </c>
      <c r="C81" s="10" t="s">
        <v>185</v>
      </c>
      <c r="D81" s="10" t="s">
        <v>282</v>
      </c>
      <c r="E81" s="19">
        <v>1</v>
      </c>
      <c r="F81" s="24">
        <v>30000</v>
      </c>
      <c r="G81" s="24">
        <f t="shared" si="2"/>
        <v>30000</v>
      </c>
      <c r="H81" s="10"/>
      <c r="I81" s="10"/>
      <c r="J81" s="10"/>
      <c r="K81" s="10"/>
      <c r="L81" s="10"/>
      <c r="M81" s="18"/>
      <c r="N81" s="18"/>
      <c r="O81" s="18"/>
    </row>
    <row r="82" spans="1:15" ht="24.6" x14ac:dyDescent="0.4">
      <c r="A82" s="19">
        <v>80</v>
      </c>
      <c r="B82" s="10" t="s">
        <v>100</v>
      </c>
      <c r="C82" s="10" t="s">
        <v>185</v>
      </c>
      <c r="D82" s="10" t="s">
        <v>236</v>
      </c>
      <c r="E82" s="19">
        <v>1</v>
      </c>
      <c r="F82" s="24">
        <v>10000</v>
      </c>
      <c r="G82" s="24">
        <f t="shared" si="2"/>
        <v>10000</v>
      </c>
      <c r="H82" s="10"/>
      <c r="I82" s="10"/>
      <c r="J82" s="10"/>
      <c r="K82" s="10"/>
      <c r="L82" s="10"/>
      <c r="M82" s="18"/>
      <c r="N82" s="18"/>
      <c r="O82" s="18"/>
    </row>
    <row r="83" spans="1:15" ht="24.6" x14ac:dyDescent="0.4">
      <c r="A83" s="19">
        <v>81</v>
      </c>
      <c r="B83" s="10" t="s">
        <v>100</v>
      </c>
      <c r="C83" s="10" t="s">
        <v>185</v>
      </c>
      <c r="D83" s="10" t="s">
        <v>237</v>
      </c>
      <c r="E83" s="19">
        <v>1</v>
      </c>
      <c r="F83" s="24">
        <v>30000</v>
      </c>
      <c r="G83" s="24">
        <f t="shared" si="2"/>
        <v>30000</v>
      </c>
      <c r="H83" s="10"/>
      <c r="I83" s="10"/>
      <c r="J83" s="10"/>
      <c r="K83" s="10"/>
      <c r="L83" s="10"/>
      <c r="M83" s="18"/>
      <c r="N83" s="18"/>
      <c r="O83" s="18"/>
    </row>
    <row r="84" spans="1:15" ht="24.6" x14ac:dyDescent="0.4">
      <c r="A84" s="19">
        <v>82</v>
      </c>
      <c r="B84" s="10" t="s">
        <v>100</v>
      </c>
      <c r="C84" s="10" t="s">
        <v>132</v>
      </c>
      <c r="D84" s="10" t="s">
        <v>249</v>
      </c>
      <c r="E84" s="19">
        <v>1</v>
      </c>
      <c r="F84" s="24">
        <v>250000</v>
      </c>
      <c r="G84" s="24">
        <f t="shared" si="2"/>
        <v>250000</v>
      </c>
      <c r="H84" s="10"/>
      <c r="I84" s="10"/>
      <c r="J84" s="10"/>
      <c r="K84" s="10"/>
      <c r="L84" s="10"/>
      <c r="M84" s="18"/>
      <c r="N84" s="18"/>
      <c r="O84" s="18"/>
    </row>
    <row r="85" spans="1:15" ht="24.6" x14ac:dyDescent="0.4">
      <c r="A85" s="19">
        <v>83</v>
      </c>
      <c r="B85" s="10" t="s">
        <v>100</v>
      </c>
      <c r="C85" s="10" t="s">
        <v>133</v>
      </c>
      <c r="D85" s="10" t="s">
        <v>238</v>
      </c>
      <c r="E85" s="19">
        <v>2</v>
      </c>
      <c r="F85" s="24">
        <v>800000</v>
      </c>
      <c r="G85" s="24">
        <f t="shared" si="2"/>
        <v>1600000</v>
      </c>
      <c r="H85" s="10"/>
      <c r="I85" s="10"/>
      <c r="J85" s="10"/>
      <c r="K85" s="10"/>
      <c r="L85" s="10"/>
      <c r="M85" s="18"/>
      <c r="N85" s="18"/>
      <c r="O85" s="18"/>
    </row>
    <row r="86" spans="1:15" ht="24.6" x14ac:dyDescent="0.4">
      <c r="A86" s="19">
        <v>84</v>
      </c>
      <c r="B86" s="10" t="s">
        <v>100</v>
      </c>
      <c r="C86" s="10" t="s">
        <v>134</v>
      </c>
      <c r="D86" s="10" t="s">
        <v>239</v>
      </c>
      <c r="E86" s="19">
        <v>1</v>
      </c>
      <c r="F86" s="24">
        <v>300000</v>
      </c>
      <c r="G86" s="24">
        <f t="shared" si="2"/>
        <v>300000</v>
      </c>
      <c r="H86" s="10"/>
      <c r="I86" s="10"/>
      <c r="J86" s="10"/>
      <c r="K86" s="10"/>
      <c r="L86" s="10"/>
      <c r="M86" s="18"/>
      <c r="N86" s="18"/>
      <c r="O86" s="18"/>
    </row>
    <row r="87" spans="1:15" ht="24.6" x14ac:dyDescent="0.4">
      <c r="A87" s="19">
        <v>85</v>
      </c>
      <c r="B87" s="10" t="s">
        <v>100</v>
      </c>
      <c r="C87" s="10" t="s">
        <v>134</v>
      </c>
      <c r="D87" s="10" t="s">
        <v>240</v>
      </c>
      <c r="E87" s="19">
        <v>1</v>
      </c>
      <c r="F87" s="24">
        <v>150000</v>
      </c>
      <c r="G87" s="24">
        <f t="shared" si="2"/>
        <v>150000</v>
      </c>
      <c r="H87" s="10"/>
      <c r="I87" s="10"/>
      <c r="J87" s="10"/>
      <c r="K87" s="10"/>
      <c r="L87" s="10"/>
      <c r="M87" s="18"/>
      <c r="N87" s="18"/>
      <c r="O87" s="18"/>
    </row>
    <row r="88" spans="1:15" ht="24.6" x14ac:dyDescent="0.4">
      <c r="A88" s="19">
        <v>86</v>
      </c>
      <c r="B88" s="10" t="s">
        <v>100</v>
      </c>
      <c r="C88" s="10" t="s">
        <v>140</v>
      </c>
      <c r="D88" s="10" t="s">
        <v>241</v>
      </c>
      <c r="E88" s="19">
        <v>4</v>
      </c>
      <c r="F88" s="24">
        <v>600000</v>
      </c>
      <c r="G88" s="24">
        <f t="shared" si="2"/>
        <v>2400000</v>
      </c>
      <c r="H88" s="10"/>
      <c r="I88" s="10"/>
      <c r="J88" s="10"/>
      <c r="K88" s="10"/>
      <c r="L88" s="10"/>
      <c r="M88" s="18"/>
      <c r="N88" s="18"/>
      <c r="O88" s="18"/>
    </row>
    <row r="89" spans="1:15" ht="24.6" x14ac:dyDescent="0.4">
      <c r="A89" s="19">
        <v>87</v>
      </c>
      <c r="B89" s="10" t="s">
        <v>100</v>
      </c>
      <c r="C89" s="10" t="s">
        <v>140</v>
      </c>
      <c r="D89" s="10" t="s">
        <v>242</v>
      </c>
      <c r="E89" s="19">
        <v>1</v>
      </c>
      <c r="F89" s="24">
        <v>1500000</v>
      </c>
      <c r="G89" s="24">
        <f t="shared" si="2"/>
        <v>1500000</v>
      </c>
      <c r="H89" s="10"/>
      <c r="I89" s="10"/>
      <c r="J89" s="10"/>
      <c r="K89" s="10"/>
      <c r="L89" s="10"/>
      <c r="M89" s="18"/>
      <c r="N89" s="18"/>
      <c r="O89" s="18"/>
    </row>
    <row r="90" spans="1:15" ht="24.6" x14ac:dyDescent="0.4">
      <c r="A90" s="19">
        <v>88</v>
      </c>
      <c r="B90" s="10" t="s">
        <v>100</v>
      </c>
      <c r="C90" s="10" t="s">
        <v>144</v>
      </c>
      <c r="D90" s="10" t="s">
        <v>249</v>
      </c>
      <c r="E90" s="19">
        <v>1</v>
      </c>
      <c r="F90" s="24">
        <v>250000</v>
      </c>
      <c r="G90" s="24">
        <f t="shared" si="2"/>
        <v>250000</v>
      </c>
      <c r="H90" s="10"/>
      <c r="I90" s="10"/>
      <c r="J90" s="10"/>
      <c r="K90" s="10"/>
      <c r="L90" s="10"/>
      <c r="M90" s="18"/>
      <c r="N90" s="18"/>
      <c r="O90" s="18"/>
    </row>
    <row r="91" spans="1:15" ht="24.6" x14ac:dyDescent="0.4">
      <c r="A91" s="19">
        <v>89</v>
      </c>
      <c r="B91" s="10" t="s">
        <v>100</v>
      </c>
      <c r="C91" s="10" t="s">
        <v>144</v>
      </c>
      <c r="D91" s="10" t="s">
        <v>238</v>
      </c>
      <c r="E91" s="19">
        <v>1</v>
      </c>
      <c r="F91" s="24">
        <v>300000</v>
      </c>
      <c r="G91" s="24">
        <f t="shared" si="2"/>
        <v>300000</v>
      </c>
      <c r="H91" s="10"/>
      <c r="I91" s="10"/>
      <c r="J91" s="10"/>
      <c r="K91" s="10"/>
      <c r="L91" s="10"/>
      <c r="M91" s="18"/>
      <c r="N91" s="18"/>
      <c r="O91" s="18"/>
    </row>
    <row r="92" spans="1:15" ht="24.6" x14ac:dyDescent="0.7">
      <c r="A92" s="19">
        <v>90</v>
      </c>
      <c r="B92" s="10" t="s">
        <v>100</v>
      </c>
      <c r="C92" s="7" t="s">
        <v>146</v>
      </c>
      <c r="D92" s="22" t="s">
        <v>250</v>
      </c>
      <c r="E92" s="21">
        <v>1</v>
      </c>
      <c r="F92" s="25">
        <v>150000</v>
      </c>
      <c r="G92" s="24">
        <f t="shared" si="2"/>
        <v>150000</v>
      </c>
      <c r="H92" s="7"/>
      <c r="I92" s="7"/>
      <c r="J92" s="7"/>
      <c r="K92" s="7"/>
      <c r="L92" s="7"/>
    </row>
    <row r="93" spans="1:15" ht="24.6" x14ac:dyDescent="0.7">
      <c r="A93" s="9"/>
      <c r="B93" s="9"/>
      <c r="C93" s="9"/>
      <c r="D93" s="9"/>
      <c r="E93" s="9"/>
      <c r="F93" s="9"/>
      <c r="G93" s="38"/>
    </row>
    <row r="94" spans="1:15" ht="24.6" x14ac:dyDescent="0.7">
      <c r="A94" s="9"/>
      <c r="B94" s="9"/>
      <c r="C94" s="9"/>
      <c r="D94" s="9"/>
      <c r="E94" s="9"/>
      <c r="F94" s="9"/>
      <c r="G94" s="9"/>
    </row>
    <row r="95" spans="1:15" ht="24.6" x14ac:dyDescent="0.7">
      <c r="A95" s="9"/>
      <c r="B95" s="9"/>
      <c r="C95" s="9"/>
      <c r="D95" s="9"/>
      <c r="E95" s="9"/>
      <c r="F95" s="9"/>
      <c r="G95" s="9"/>
    </row>
    <row r="96" spans="1:15" ht="24.6" x14ac:dyDescent="0.7">
      <c r="A96" s="9"/>
      <c r="B96" s="9"/>
      <c r="C96" s="9"/>
      <c r="D96" s="9"/>
      <c r="E96" s="9"/>
      <c r="F96" s="9"/>
      <c r="G96" s="9"/>
    </row>
    <row r="97" spans="1:7" ht="24.6" x14ac:dyDescent="0.7">
      <c r="A97" s="9"/>
      <c r="B97" s="9"/>
      <c r="C97" s="9"/>
      <c r="D97" s="9"/>
      <c r="E97" s="9"/>
      <c r="F97" s="9"/>
      <c r="G97" s="9"/>
    </row>
    <row r="98" spans="1:7" ht="24.6" x14ac:dyDescent="0.7">
      <c r="A98" s="9"/>
      <c r="B98" s="9"/>
      <c r="C98" s="9"/>
      <c r="D98" s="9"/>
      <c r="E98" s="9"/>
      <c r="F98" s="9"/>
      <c r="G98" s="9"/>
    </row>
  </sheetData>
  <autoFilter ref="A3:G3"/>
  <mergeCells count="2">
    <mergeCell ref="A1:L1"/>
    <mergeCell ref="A2:L2"/>
  </mergeCells>
  <pageMargins left="0.11811023622047245" right="0.11811023622047245" top="0.31496062992125984" bottom="0.3149606299212598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6"/>
  <sheetViews>
    <sheetView topLeftCell="A28" workbookViewId="0">
      <selection activeCell="D7" sqref="D7"/>
    </sheetView>
  </sheetViews>
  <sheetFormatPr defaultColWidth="9" defaultRowHeight="21" x14ac:dyDescent="0.4"/>
  <cols>
    <col min="1" max="1" width="9" style="1"/>
    <col min="2" max="2" width="12.09765625" style="1" customWidth="1"/>
    <col min="3" max="3" width="18.296875" style="1" customWidth="1"/>
    <col min="4" max="4" width="51" style="1" customWidth="1"/>
    <col min="5" max="5" width="8.09765625" style="1" customWidth="1"/>
    <col min="6" max="6" width="12.8984375" style="1" customWidth="1"/>
    <col min="7" max="7" width="16" style="1" customWidth="1"/>
    <col min="8" max="9" width="16.3984375" style="1" hidden="1" customWidth="1"/>
    <col min="10" max="10" width="15.3984375" style="1" hidden="1" customWidth="1"/>
    <col min="11" max="11" width="11.09765625" style="1" hidden="1" customWidth="1"/>
    <col min="12" max="12" width="15.69921875" style="1" hidden="1" customWidth="1"/>
    <col min="13" max="16384" width="9" style="1"/>
  </cols>
  <sheetData>
    <row r="1" spans="1:15" ht="40.5" customHeight="1" x14ac:dyDescent="0.4">
      <c r="A1" s="43" t="s">
        <v>167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2"/>
      <c r="N1" s="2"/>
      <c r="O1" s="2"/>
    </row>
    <row r="2" spans="1:15" ht="40.5" customHeight="1" x14ac:dyDescent="0.4">
      <c r="A2" s="45" t="s">
        <v>272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2"/>
      <c r="N2" s="2"/>
      <c r="O2" s="2"/>
    </row>
    <row r="3" spans="1:15" s="4" customFormat="1" ht="41.25" customHeight="1" x14ac:dyDescent="0.7">
      <c r="A3" s="5" t="s">
        <v>0</v>
      </c>
      <c r="B3" s="5" t="s">
        <v>12</v>
      </c>
      <c r="C3" s="5" t="s">
        <v>13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</v>
      </c>
      <c r="I3" s="5" t="s">
        <v>2</v>
      </c>
      <c r="J3" s="5" t="s">
        <v>3</v>
      </c>
      <c r="K3" s="5" t="s">
        <v>4</v>
      </c>
      <c r="L3" s="6" t="s">
        <v>10</v>
      </c>
    </row>
    <row r="4" spans="1:15" ht="36" customHeight="1" x14ac:dyDescent="0.7">
      <c r="A4" s="21">
        <v>1</v>
      </c>
      <c r="B4" s="10" t="s">
        <v>14</v>
      </c>
      <c r="C4" s="10" t="s">
        <v>15</v>
      </c>
      <c r="D4" s="10" t="s">
        <v>16</v>
      </c>
      <c r="E4" s="19">
        <v>1</v>
      </c>
      <c r="F4" s="11">
        <v>800000</v>
      </c>
      <c r="G4" s="17">
        <f t="shared" ref="G4:G65" si="0">E4*F4</f>
        <v>800000</v>
      </c>
      <c r="H4" s="7"/>
      <c r="I4" s="7"/>
      <c r="J4" s="7"/>
      <c r="K4" s="7"/>
      <c r="L4" s="7"/>
    </row>
    <row r="5" spans="1:15" ht="36" customHeight="1" x14ac:dyDescent="0.7">
      <c r="A5" s="21">
        <v>2</v>
      </c>
      <c r="B5" s="10" t="s">
        <v>14</v>
      </c>
      <c r="C5" s="10" t="s">
        <v>15</v>
      </c>
      <c r="D5" s="10" t="s">
        <v>17</v>
      </c>
      <c r="E5" s="19">
        <v>1</v>
      </c>
      <c r="F5" s="11">
        <v>1200000</v>
      </c>
      <c r="G5" s="17">
        <f t="shared" si="0"/>
        <v>1200000</v>
      </c>
      <c r="H5" s="7"/>
      <c r="I5" s="7"/>
      <c r="J5" s="7"/>
      <c r="K5" s="7"/>
      <c r="L5" s="7"/>
    </row>
    <row r="6" spans="1:15" ht="36" customHeight="1" x14ac:dyDescent="0.7">
      <c r="A6" s="21">
        <v>3</v>
      </c>
      <c r="B6" s="10" t="s">
        <v>14</v>
      </c>
      <c r="C6" s="10" t="s">
        <v>15</v>
      </c>
      <c r="D6" s="10" t="s">
        <v>18</v>
      </c>
      <c r="E6" s="19">
        <v>1</v>
      </c>
      <c r="F6" s="11">
        <v>450000</v>
      </c>
      <c r="G6" s="17">
        <f t="shared" si="0"/>
        <v>450000</v>
      </c>
      <c r="H6" s="7"/>
      <c r="I6" s="7"/>
      <c r="J6" s="7"/>
      <c r="K6" s="7"/>
      <c r="L6" s="7"/>
    </row>
    <row r="7" spans="1:15" ht="44.4" customHeight="1" x14ac:dyDescent="0.7">
      <c r="A7" s="21">
        <v>4</v>
      </c>
      <c r="B7" s="10" t="s">
        <v>14</v>
      </c>
      <c r="C7" s="10" t="s">
        <v>19</v>
      </c>
      <c r="D7" s="10" t="s">
        <v>169</v>
      </c>
      <c r="E7" s="19">
        <v>2</v>
      </c>
      <c r="F7" s="11">
        <v>450000</v>
      </c>
      <c r="G7" s="17">
        <f t="shared" si="0"/>
        <v>900000</v>
      </c>
      <c r="H7" s="7"/>
      <c r="I7" s="7"/>
      <c r="J7" s="7"/>
      <c r="K7" s="7"/>
      <c r="L7" s="7"/>
    </row>
    <row r="8" spans="1:15" ht="43.95" customHeight="1" x14ac:dyDescent="0.7">
      <c r="A8" s="21">
        <v>5</v>
      </c>
      <c r="B8" s="10" t="s">
        <v>14</v>
      </c>
      <c r="C8" s="10" t="s">
        <v>19</v>
      </c>
      <c r="D8" s="10" t="s">
        <v>21</v>
      </c>
      <c r="E8" s="19">
        <v>1</v>
      </c>
      <c r="F8" s="11">
        <v>300000</v>
      </c>
      <c r="G8" s="17">
        <f t="shared" si="0"/>
        <v>300000</v>
      </c>
      <c r="H8" s="7"/>
      <c r="I8" s="7"/>
      <c r="J8" s="7"/>
      <c r="K8" s="7"/>
      <c r="L8" s="7"/>
    </row>
    <row r="9" spans="1:15" ht="36" customHeight="1" x14ac:dyDescent="0.7">
      <c r="A9" s="21">
        <v>6</v>
      </c>
      <c r="B9" s="10" t="s">
        <v>14</v>
      </c>
      <c r="C9" s="10" t="s">
        <v>22</v>
      </c>
      <c r="D9" s="10" t="s">
        <v>169</v>
      </c>
      <c r="E9" s="19">
        <v>2</v>
      </c>
      <c r="F9" s="11">
        <v>450000</v>
      </c>
      <c r="G9" s="17">
        <f t="shared" si="0"/>
        <v>900000</v>
      </c>
      <c r="H9" s="7"/>
      <c r="I9" s="7"/>
      <c r="J9" s="7"/>
      <c r="K9" s="7"/>
      <c r="L9" s="7"/>
    </row>
    <row r="10" spans="1:15" ht="36" customHeight="1" x14ac:dyDescent="0.7">
      <c r="A10" s="21">
        <v>7</v>
      </c>
      <c r="B10" s="10" t="s">
        <v>14</v>
      </c>
      <c r="C10" s="10" t="s">
        <v>22</v>
      </c>
      <c r="D10" s="10" t="s">
        <v>21</v>
      </c>
      <c r="E10" s="19">
        <v>1</v>
      </c>
      <c r="F10" s="11">
        <v>300000</v>
      </c>
      <c r="G10" s="17">
        <f t="shared" si="0"/>
        <v>300000</v>
      </c>
      <c r="H10" s="7"/>
      <c r="I10" s="7"/>
      <c r="J10" s="7"/>
      <c r="K10" s="7"/>
      <c r="L10" s="7"/>
    </row>
    <row r="11" spans="1:15" ht="36" customHeight="1" x14ac:dyDescent="0.7">
      <c r="A11" s="21">
        <v>8</v>
      </c>
      <c r="B11" s="10" t="s">
        <v>14</v>
      </c>
      <c r="C11" s="10" t="s">
        <v>22</v>
      </c>
      <c r="D11" s="10" t="s">
        <v>23</v>
      </c>
      <c r="E11" s="19">
        <v>1</v>
      </c>
      <c r="F11" s="11">
        <v>1300000</v>
      </c>
      <c r="G11" s="17">
        <f t="shared" si="0"/>
        <v>1300000</v>
      </c>
      <c r="H11" s="7"/>
      <c r="I11" s="7"/>
      <c r="J11" s="7"/>
      <c r="K11" s="7"/>
      <c r="L11" s="7"/>
    </row>
    <row r="12" spans="1:15" ht="36" customHeight="1" x14ac:dyDescent="0.7">
      <c r="A12" s="21">
        <v>9</v>
      </c>
      <c r="B12" s="10" t="s">
        <v>14</v>
      </c>
      <c r="C12" s="10" t="s">
        <v>24</v>
      </c>
      <c r="D12" s="10" t="s">
        <v>169</v>
      </c>
      <c r="E12" s="19">
        <v>2</v>
      </c>
      <c r="F12" s="11">
        <v>450000</v>
      </c>
      <c r="G12" s="17">
        <f t="shared" si="0"/>
        <v>900000</v>
      </c>
      <c r="H12" s="7"/>
      <c r="I12" s="7"/>
      <c r="J12" s="7"/>
      <c r="K12" s="7"/>
      <c r="L12" s="7"/>
    </row>
    <row r="13" spans="1:15" s="3" customFormat="1" ht="33" customHeight="1" x14ac:dyDescent="0.7">
      <c r="A13" s="21">
        <v>10</v>
      </c>
      <c r="B13" s="10" t="s">
        <v>14</v>
      </c>
      <c r="C13" s="10" t="s">
        <v>24</v>
      </c>
      <c r="D13" s="10" t="s">
        <v>21</v>
      </c>
      <c r="E13" s="19">
        <v>1</v>
      </c>
      <c r="F13" s="11">
        <v>300000</v>
      </c>
      <c r="G13" s="17">
        <f t="shared" si="0"/>
        <v>300000</v>
      </c>
      <c r="H13" s="8"/>
      <c r="I13" s="8"/>
      <c r="J13" s="8"/>
      <c r="K13" s="8"/>
      <c r="L13" s="8"/>
    </row>
    <row r="14" spans="1:15" ht="49.2" x14ac:dyDescent="0.7">
      <c r="A14" s="21">
        <v>11</v>
      </c>
      <c r="B14" s="10" t="s">
        <v>14</v>
      </c>
      <c r="C14" s="10" t="s">
        <v>24</v>
      </c>
      <c r="D14" s="10" t="s">
        <v>23</v>
      </c>
      <c r="E14" s="19">
        <v>1</v>
      </c>
      <c r="F14" s="11">
        <v>1300000</v>
      </c>
      <c r="G14" s="17">
        <f t="shared" si="0"/>
        <v>1300000</v>
      </c>
      <c r="H14" s="9"/>
      <c r="I14" s="9"/>
      <c r="J14" s="9"/>
      <c r="K14" s="9"/>
      <c r="L14" s="9"/>
    </row>
    <row r="15" spans="1:15" ht="24.6" x14ac:dyDescent="0.7">
      <c r="A15" s="21">
        <v>12</v>
      </c>
      <c r="B15" s="10" t="s">
        <v>14</v>
      </c>
      <c r="C15" s="10" t="s">
        <v>25</v>
      </c>
      <c r="D15" s="10" t="s">
        <v>169</v>
      </c>
      <c r="E15" s="19">
        <v>2</v>
      </c>
      <c r="F15" s="11">
        <v>450000</v>
      </c>
      <c r="G15" s="17">
        <f t="shared" si="0"/>
        <v>900000</v>
      </c>
      <c r="H15" s="9"/>
      <c r="I15" s="9"/>
      <c r="J15" s="9"/>
      <c r="K15" s="9"/>
      <c r="L15" s="9"/>
    </row>
    <row r="16" spans="1:15" ht="49.2" x14ac:dyDescent="0.7">
      <c r="A16" s="21">
        <v>13</v>
      </c>
      <c r="B16" s="10" t="s">
        <v>14</v>
      </c>
      <c r="C16" s="10" t="s">
        <v>25</v>
      </c>
      <c r="D16" s="10" t="s">
        <v>21</v>
      </c>
      <c r="E16" s="19">
        <v>1</v>
      </c>
      <c r="F16" s="11">
        <v>300000</v>
      </c>
      <c r="G16" s="17">
        <f t="shared" si="0"/>
        <v>300000</v>
      </c>
      <c r="H16" s="9"/>
      <c r="I16" s="9"/>
      <c r="J16" s="9"/>
      <c r="K16" s="9"/>
      <c r="L16" s="9"/>
    </row>
    <row r="17" spans="1:12" ht="49.2" x14ac:dyDescent="0.7">
      <c r="A17" s="21">
        <v>14</v>
      </c>
      <c r="B17" s="10" t="s">
        <v>14</v>
      </c>
      <c r="C17" s="10" t="s">
        <v>25</v>
      </c>
      <c r="D17" s="10" t="s">
        <v>23</v>
      </c>
      <c r="E17" s="19">
        <v>1</v>
      </c>
      <c r="F17" s="11">
        <v>1300000</v>
      </c>
      <c r="G17" s="17">
        <f t="shared" si="0"/>
        <v>1300000</v>
      </c>
      <c r="H17" s="9"/>
      <c r="I17" s="9"/>
      <c r="J17" s="9"/>
      <c r="K17" s="9"/>
      <c r="L17" s="9"/>
    </row>
    <row r="18" spans="1:12" ht="49.2" x14ac:dyDescent="0.7">
      <c r="A18" s="21">
        <v>15</v>
      </c>
      <c r="B18" s="10" t="s">
        <v>14</v>
      </c>
      <c r="C18" s="10" t="s">
        <v>26</v>
      </c>
      <c r="D18" s="10" t="s">
        <v>20</v>
      </c>
      <c r="E18" s="19">
        <v>2</v>
      </c>
      <c r="F18" s="11">
        <v>450000</v>
      </c>
      <c r="G18" s="17">
        <f t="shared" si="0"/>
        <v>900000</v>
      </c>
      <c r="H18" s="9"/>
      <c r="I18" s="9"/>
      <c r="J18" s="9"/>
      <c r="K18" s="9"/>
      <c r="L18" s="9"/>
    </row>
    <row r="19" spans="1:12" ht="49.2" x14ac:dyDescent="0.7">
      <c r="A19" s="21">
        <v>16</v>
      </c>
      <c r="B19" s="10" t="s">
        <v>14</v>
      </c>
      <c r="C19" s="10" t="s">
        <v>26</v>
      </c>
      <c r="D19" s="10" t="s">
        <v>21</v>
      </c>
      <c r="E19" s="19">
        <v>1</v>
      </c>
      <c r="F19" s="11">
        <v>300000</v>
      </c>
      <c r="G19" s="17">
        <f t="shared" si="0"/>
        <v>300000</v>
      </c>
      <c r="H19" s="9"/>
      <c r="I19" s="9"/>
      <c r="J19" s="9"/>
      <c r="K19" s="9"/>
      <c r="L19" s="9"/>
    </row>
    <row r="20" spans="1:12" ht="49.2" x14ac:dyDescent="0.7">
      <c r="A20" s="21">
        <v>17</v>
      </c>
      <c r="B20" s="10" t="s">
        <v>14</v>
      </c>
      <c r="C20" s="10" t="s">
        <v>26</v>
      </c>
      <c r="D20" s="10" t="s">
        <v>23</v>
      </c>
      <c r="E20" s="19">
        <v>1</v>
      </c>
      <c r="F20" s="11">
        <v>1300000</v>
      </c>
      <c r="G20" s="17">
        <f t="shared" si="0"/>
        <v>1300000</v>
      </c>
      <c r="H20" s="9"/>
      <c r="I20" s="9"/>
      <c r="J20" s="9"/>
      <c r="K20" s="9"/>
      <c r="L20" s="9"/>
    </row>
    <row r="21" spans="1:12" ht="24.6" x14ac:dyDescent="0.7">
      <c r="A21" s="21">
        <v>18</v>
      </c>
      <c r="B21" s="10" t="s">
        <v>27</v>
      </c>
      <c r="C21" s="10" t="s">
        <v>28</v>
      </c>
      <c r="D21" s="10" t="s">
        <v>29</v>
      </c>
      <c r="E21" s="19">
        <v>26</v>
      </c>
      <c r="F21" s="12">
        <v>11000</v>
      </c>
      <c r="G21" s="17">
        <f t="shared" si="0"/>
        <v>286000</v>
      </c>
      <c r="H21" s="9"/>
      <c r="I21" s="9"/>
      <c r="J21" s="9"/>
      <c r="K21" s="9"/>
      <c r="L21" s="9"/>
    </row>
    <row r="22" spans="1:12" ht="24.6" x14ac:dyDescent="0.7">
      <c r="A22" s="21">
        <v>19</v>
      </c>
      <c r="B22" s="10" t="s">
        <v>27</v>
      </c>
      <c r="C22" s="10" t="s">
        <v>28</v>
      </c>
      <c r="D22" s="10" t="s">
        <v>30</v>
      </c>
      <c r="E22" s="19">
        <v>26</v>
      </c>
      <c r="F22" s="12">
        <v>5600</v>
      </c>
      <c r="G22" s="17">
        <f t="shared" si="0"/>
        <v>145600</v>
      </c>
      <c r="H22" s="9"/>
      <c r="I22" s="9"/>
      <c r="J22" s="9"/>
      <c r="K22" s="9"/>
      <c r="L22" s="9"/>
    </row>
    <row r="23" spans="1:12" ht="49.2" x14ac:dyDescent="0.7">
      <c r="A23" s="21">
        <v>20</v>
      </c>
      <c r="B23" s="10" t="s">
        <v>27</v>
      </c>
      <c r="C23" s="10" t="s">
        <v>28</v>
      </c>
      <c r="D23" s="10" t="s">
        <v>31</v>
      </c>
      <c r="E23" s="19">
        <v>10</v>
      </c>
      <c r="F23" s="12">
        <v>300000</v>
      </c>
      <c r="G23" s="17">
        <f t="shared" si="0"/>
        <v>3000000</v>
      </c>
      <c r="H23" s="9"/>
      <c r="I23" s="9"/>
      <c r="J23" s="9"/>
      <c r="K23" s="9"/>
      <c r="L23" s="9"/>
    </row>
    <row r="24" spans="1:12" ht="24" customHeight="1" x14ac:dyDescent="0.7">
      <c r="A24" s="21">
        <v>21</v>
      </c>
      <c r="B24" s="10" t="s">
        <v>27</v>
      </c>
      <c r="C24" s="10" t="s">
        <v>28</v>
      </c>
      <c r="D24" s="10" t="s">
        <v>32</v>
      </c>
      <c r="E24" s="19">
        <v>4</v>
      </c>
      <c r="F24" s="12">
        <v>450000</v>
      </c>
      <c r="G24" s="17">
        <f t="shared" si="0"/>
        <v>1800000</v>
      </c>
      <c r="H24" s="9"/>
      <c r="I24" s="9"/>
      <c r="J24" s="9"/>
      <c r="K24" s="9"/>
      <c r="L24" s="9"/>
    </row>
    <row r="25" spans="1:12" ht="24.6" x14ac:dyDescent="0.7">
      <c r="A25" s="21">
        <v>22</v>
      </c>
      <c r="B25" s="10" t="s">
        <v>27</v>
      </c>
      <c r="C25" s="10" t="s">
        <v>28</v>
      </c>
      <c r="D25" s="10" t="s">
        <v>33</v>
      </c>
      <c r="E25" s="19">
        <v>4</v>
      </c>
      <c r="F25" s="12">
        <v>250000</v>
      </c>
      <c r="G25" s="17">
        <f t="shared" si="0"/>
        <v>1000000</v>
      </c>
      <c r="H25" s="9"/>
      <c r="I25" s="9"/>
      <c r="J25" s="9"/>
      <c r="K25" s="9"/>
      <c r="L25" s="9"/>
    </row>
    <row r="26" spans="1:12" ht="24.6" x14ac:dyDescent="0.7">
      <c r="A26" s="21">
        <v>23</v>
      </c>
      <c r="B26" s="10" t="s">
        <v>27</v>
      </c>
      <c r="C26" s="10" t="s">
        <v>28</v>
      </c>
      <c r="D26" s="10" t="s">
        <v>34</v>
      </c>
      <c r="E26" s="19">
        <v>2</v>
      </c>
      <c r="F26" s="12">
        <v>800000</v>
      </c>
      <c r="G26" s="17">
        <f t="shared" si="0"/>
        <v>1600000</v>
      </c>
      <c r="H26" s="9"/>
      <c r="I26" s="9"/>
      <c r="J26" s="9"/>
      <c r="K26" s="9"/>
      <c r="L26" s="9"/>
    </row>
    <row r="27" spans="1:12" ht="24.6" x14ac:dyDescent="0.7">
      <c r="A27" s="21">
        <v>24</v>
      </c>
      <c r="B27" s="10" t="s">
        <v>27</v>
      </c>
      <c r="C27" s="10" t="s">
        <v>28</v>
      </c>
      <c r="D27" s="10" t="s">
        <v>35</v>
      </c>
      <c r="E27" s="19">
        <v>2</v>
      </c>
      <c r="F27" s="12">
        <v>1200000</v>
      </c>
      <c r="G27" s="17">
        <f t="shared" si="0"/>
        <v>2400000</v>
      </c>
      <c r="H27" s="9"/>
      <c r="I27" s="9"/>
      <c r="J27" s="9"/>
      <c r="K27" s="9"/>
      <c r="L27" s="9"/>
    </row>
    <row r="28" spans="1:12" ht="24.6" x14ac:dyDescent="0.7">
      <c r="A28" s="21">
        <v>25</v>
      </c>
      <c r="B28" s="10" t="s">
        <v>27</v>
      </c>
      <c r="C28" s="10" t="s">
        <v>36</v>
      </c>
      <c r="D28" s="10" t="s">
        <v>29</v>
      </c>
      <c r="E28" s="19">
        <v>10</v>
      </c>
      <c r="F28" s="12">
        <v>11000</v>
      </c>
      <c r="G28" s="17">
        <f t="shared" si="0"/>
        <v>110000</v>
      </c>
      <c r="H28" s="9"/>
      <c r="I28" s="9"/>
      <c r="J28" s="9"/>
      <c r="K28" s="9"/>
      <c r="L28" s="9"/>
    </row>
    <row r="29" spans="1:12" ht="24.6" x14ac:dyDescent="0.7">
      <c r="A29" s="21">
        <v>26</v>
      </c>
      <c r="B29" s="10" t="s">
        <v>27</v>
      </c>
      <c r="C29" s="10" t="s">
        <v>36</v>
      </c>
      <c r="D29" s="10" t="s">
        <v>30</v>
      </c>
      <c r="E29" s="19">
        <v>10</v>
      </c>
      <c r="F29" s="12">
        <v>5600</v>
      </c>
      <c r="G29" s="17">
        <f t="shared" si="0"/>
        <v>56000</v>
      </c>
      <c r="H29" s="9"/>
      <c r="I29" s="9"/>
      <c r="J29" s="9"/>
      <c r="K29" s="9"/>
      <c r="L29" s="9"/>
    </row>
    <row r="30" spans="1:12" ht="49.2" x14ac:dyDescent="0.7">
      <c r="A30" s="21">
        <v>27</v>
      </c>
      <c r="B30" s="10" t="s">
        <v>27</v>
      </c>
      <c r="C30" s="10" t="s">
        <v>36</v>
      </c>
      <c r="D30" s="10" t="s">
        <v>31</v>
      </c>
      <c r="E30" s="19">
        <v>10</v>
      </c>
      <c r="F30" s="12">
        <v>300000</v>
      </c>
      <c r="G30" s="17">
        <f t="shared" si="0"/>
        <v>3000000</v>
      </c>
      <c r="H30" s="9"/>
      <c r="I30" s="9"/>
      <c r="J30" s="9"/>
      <c r="K30" s="9"/>
      <c r="L30" s="9"/>
    </row>
    <row r="31" spans="1:12" ht="24.6" x14ac:dyDescent="0.7">
      <c r="A31" s="21">
        <v>28</v>
      </c>
      <c r="B31" s="10" t="s">
        <v>27</v>
      </c>
      <c r="C31" s="10" t="s">
        <v>36</v>
      </c>
      <c r="D31" s="10" t="s">
        <v>37</v>
      </c>
      <c r="E31" s="19">
        <v>10</v>
      </c>
      <c r="F31" s="12">
        <v>55000</v>
      </c>
      <c r="G31" s="17">
        <f t="shared" si="0"/>
        <v>550000</v>
      </c>
      <c r="H31" s="9"/>
      <c r="I31" s="9"/>
      <c r="J31" s="9"/>
      <c r="K31" s="9"/>
      <c r="L31" s="9"/>
    </row>
    <row r="32" spans="1:12" ht="26.4" customHeight="1" x14ac:dyDescent="0.7">
      <c r="A32" s="21">
        <v>29</v>
      </c>
      <c r="B32" s="10" t="s">
        <v>27</v>
      </c>
      <c r="C32" s="10" t="s">
        <v>36</v>
      </c>
      <c r="D32" s="10" t="s">
        <v>32</v>
      </c>
      <c r="E32" s="19">
        <v>4</v>
      </c>
      <c r="F32" s="12">
        <v>450000</v>
      </c>
      <c r="G32" s="17">
        <f t="shared" si="0"/>
        <v>1800000</v>
      </c>
      <c r="H32" s="9"/>
      <c r="I32" s="9"/>
      <c r="J32" s="9"/>
      <c r="K32" s="9"/>
      <c r="L32" s="9"/>
    </row>
    <row r="33" spans="1:12" ht="24.6" x14ac:dyDescent="0.7">
      <c r="A33" s="21">
        <v>30</v>
      </c>
      <c r="B33" s="10" t="s">
        <v>27</v>
      </c>
      <c r="C33" s="10" t="s">
        <v>36</v>
      </c>
      <c r="D33" s="10" t="s">
        <v>33</v>
      </c>
      <c r="E33" s="19">
        <v>4</v>
      </c>
      <c r="F33" s="12">
        <v>250000</v>
      </c>
      <c r="G33" s="17">
        <f t="shared" si="0"/>
        <v>1000000</v>
      </c>
      <c r="H33" s="9"/>
      <c r="I33" s="9"/>
      <c r="J33" s="9"/>
      <c r="K33" s="9"/>
      <c r="L33" s="9"/>
    </row>
    <row r="34" spans="1:12" ht="24.6" x14ac:dyDescent="0.7">
      <c r="A34" s="21">
        <v>31</v>
      </c>
      <c r="B34" s="10" t="s">
        <v>27</v>
      </c>
      <c r="C34" s="10" t="s">
        <v>36</v>
      </c>
      <c r="D34" s="10" t="s">
        <v>34</v>
      </c>
      <c r="E34" s="19">
        <v>4</v>
      </c>
      <c r="F34" s="12">
        <v>800000</v>
      </c>
      <c r="G34" s="17">
        <f t="shared" si="0"/>
        <v>3200000</v>
      </c>
      <c r="H34" s="9"/>
      <c r="I34" s="9"/>
      <c r="J34" s="9"/>
      <c r="K34" s="9"/>
      <c r="L34" s="9"/>
    </row>
    <row r="35" spans="1:12" ht="24.6" x14ac:dyDescent="0.7">
      <c r="A35" s="21">
        <v>32</v>
      </c>
      <c r="B35" s="10" t="s">
        <v>27</v>
      </c>
      <c r="C35" s="10" t="s">
        <v>36</v>
      </c>
      <c r="D35" s="10" t="s">
        <v>38</v>
      </c>
      <c r="E35" s="19">
        <v>1</v>
      </c>
      <c r="F35" s="12">
        <v>1300000</v>
      </c>
      <c r="G35" s="17">
        <f t="shared" si="0"/>
        <v>1300000</v>
      </c>
      <c r="H35" s="9"/>
      <c r="I35" s="9"/>
      <c r="J35" s="9"/>
      <c r="K35" s="9"/>
      <c r="L35" s="9"/>
    </row>
    <row r="36" spans="1:12" ht="27.6" customHeight="1" x14ac:dyDescent="0.7">
      <c r="A36" s="21">
        <v>33</v>
      </c>
      <c r="B36" s="10" t="s">
        <v>27</v>
      </c>
      <c r="C36" s="10" t="s">
        <v>39</v>
      </c>
      <c r="D36" s="10" t="s">
        <v>32</v>
      </c>
      <c r="E36" s="19">
        <v>1</v>
      </c>
      <c r="F36" s="12">
        <v>450000</v>
      </c>
      <c r="G36" s="17">
        <f t="shared" si="0"/>
        <v>450000</v>
      </c>
      <c r="H36" s="9"/>
      <c r="I36" s="9"/>
      <c r="J36" s="9"/>
      <c r="K36" s="9"/>
      <c r="L36" s="9"/>
    </row>
    <row r="37" spans="1:12" ht="49.2" x14ac:dyDescent="0.7">
      <c r="A37" s="21">
        <v>34</v>
      </c>
      <c r="B37" s="10" t="s">
        <v>27</v>
      </c>
      <c r="C37" s="10" t="s">
        <v>39</v>
      </c>
      <c r="D37" s="10" t="s">
        <v>31</v>
      </c>
      <c r="E37" s="19">
        <v>2</v>
      </c>
      <c r="F37" s="12">
        <v>300000</v>
      </c>
      <c r="G37" s="17">
        <f t="shared" si="0"/>
        <v>600000</v>
      </c>
      <c r="H37" s="9"/>
      <c r="I37" s="9"/>
      <c r="J37" s="9"/>
      <c r="K37" s="9"/>
      <c r="L37" s="9"/>
    </row>
    <row r="38" spans="1:12" ht="24.6" x14ac:dyDescent="0.7">
      <c r="A38" s="21">
        <v>35</v>
      </c>
      <c r="B38" s="10" t="s">
        <v>27</v>
      </c>
      <c r="C38" s="10" t="s">
        <v>39</v>
      </c>
      <c r="D38" s="10" t="s">
        <v>40</v>
      </c>
      <c r="E38" s="19">
        <v>2</v>
      </c>
      <c r="F38" s="12">
        <v>100000</v>
      </c>
      <c r="G38" s="17">
        <f t="shared" si="0"/>
        <v>200000</v>
      </c>
      <c r="H38" s="9"/>
      <c r="I38" s="9"/>
      <c r="J38" s="9"/>
      <c r="K38" s="9"/>
      <c r="L38" s="9"/>
    </row>
    <row r="39" spans="1:12" ht="24.6" x14ac:dyDescent="0.7">
      <c r="A39" s="21">
        <v>36</v>
      </c>
      <c r="B39" s="10" t="s">
        <v>27</v>
      </c>
      <c r="C39" s="10" t="s">
        <v>41</v>
      </c>
      <c r="D39" s="10" t="s">
        <v>34</v>
      </c>
      <c r="E39" s="19">
        <v>1</v>
      </c>
      <c r="F39" s="12">
        <v>800000</v>
      </c>
      <c r="G39" s="17">
        <f t="shared" si="0"/>
        <v>800000</v>
      </c>
      <c r="H39" s="9"/>
      <c r="I39" s="9"/>
      <c r="J39" s="9"/>
      <c r="K39" s="9"/>
      <c r="L39" s="9"/>
    </row>
    <row r="40" spans="1:12" ht="26.4" customHeight="1" x14ac:dyDescent="0.7">
      <c r="A40" s="21">
        <v>37</v>
      </c>
      <c r="B40" s="10" t="s">
        <v>27</v>
      </c>
      <c r="C40" s="10" t="s">
        <v>41</v>
      </c>
      <c r="D40" s="10" t="s">
        <v>32</v>
      </c>
      <c r="E40" s="19">
        <v>1</v>
      </c>
      <c r="F40" s="12">
        <v>450000</v>
      </c>
      <c r="G40" s="17">
        <f t="shared" si="0"/>
        <v>450000</v>
      </c>
      <c r="H40" s="9"/>
      <c r="I40" s="9"/>
      <c r="J40" s="9"/>
      <c r="K40" s="9"/>
      <c r="L40" s="9"/>
    </row>
    <row r="41" spans="1:12" ht="24.6" x14ac:dyDescent="0.7">
      <c r="A41" s="21">
        <v>38</v>
      </c>
      <c r="B41" s="10" t="s">
        <v>27</v>
      </c>
      <c r="C41" s="10" t="s">
        <v>42</v>
      </c>
      <c r="D41" s="10" t="s">
        <v>34</v>
      </c>
      <c r="E41" s="19">
        <v>1</v>
      </c>
      <c r="F41" s="12">
        <v>800000</v>
      </c>
      <c r="G41" s="17">
        <f t="shared" si="0"/>
        <v>800000</v>
      </c>
      <c r="H41" s="9"/>
      <c r="I41" s="9"/>
      <c r="J41" s="9"/>
      <c r="K41" s="9"/>
      <c r="L41" s="9"/>
    </row>
    <row r="42" spans="1:12" ht="27" customHeight="1" x14ac:dyDescent="0.7">
      <c r="A42" s="21">
        <v>39</v>
      </c>
      <c r="B42" s="10" t="s">
        <v>27</v>
      </c>
      <c r="C42" s="10" t="s">
        <v>42</v>
      </c>
      <c r="D42" s="10" t="s">
        <v>32</v>
      </c>
      <c r="E42" s="19">
        <v>1</v>
      </c>
      <c r="F42" s="12">
        <v>450000</v>
      </c>
      <c r="G42" s="17">
        <f t="shared" si="0"/>
        <v>450000</v>
      </c>
      <c r="H42" s="9"/>
      <c r="I42" s="9"/>
      <c r="J42" s="9"/>
      <c r="K42" s="9"/>
      <c r="L42" s="9"/>
    </row>
    <row r="43" spans="1:12" ht="26.4" customHeight="1" x14ac:dyDescent="0.7">
      <c r="A43" s="21">
        <v>40</v>
      </c>
      <c r="B43" s="10" t="s">
        <v>27</v>
      </c>
      <c r="C43" s="10" t="s">
        <v>43</v>
      </c>
      <c r="D43" s="10" t="s">
        <v>34</v>
      </c>
      <c r="E43" s="19">
        <v>1</v>
      </c>
      <c r="F43" s="12">
        <v>800000</v>
      </c>
      <c r="G43" s="17">
        <f t="shared" si="0"/>
        <v>800000</v>
      </c>
      <c r="H43" s="9"/>
      <c r="I43" s="9"/>
      <c r="J43" s="9"/>
      <c r="K43" s="9"/>
      <c r="L43" s="9"/>
    </row>
    <row r="44" spans="1:12" ht="24.6" customHeight="1" x14ac:dyDescent="0.7">
      <c r="A44" s="21">
        <v>41</v>
      </c>
      <c r="B44" s="10" t="s">
        <v>27</v>
      </c>
      <c r="C44" s="10" t="s">
        <v>44</v>
      </c>
      <c r="D44" s="10" t="s">
        <v>32</v>
      </c>
      <c r="E44" s="19">
        <v>1</v>
      </c>
      <c r="F44" s="12">
        <v>450000</v>
      </c>
      <c r="G44" s="17">
        <f t="shared" si="0"/>
        <v>450000</v>
      </c>
      <c r="H44" s="9"/>
      <c r="I44" s="9"/>
      <c r="J44" s="9"/>
      <c r="K44" s="9"/>
      <c r="L44" s="9"/>
    </row>
    <row r="45" spans="1:12" ht="24.6" x14ac:dyDescent="0.7">
      <c r="A45" s="21">
        <v>42</v>
      </c>
      <c r="B45" s="10" t="s">
        <v>27</v>
      </c>
      <c r="C45" s="10" t="s">
        <v>44</v>
      </c>
      <c r="D45" s="10" t="s">
        <v>45</v>
      </c>
      <c r="E45" s="19">
        <v>2</v>
      </c>
      <c r="F45" s="12">
        <v>60000</v>
      </c>
      <c r="G45" s="17">
        <f t="shared" si="0"/>
        <v>120000</v>
      </c>
      <c r="H45" s="9"/>
      <c r="I45" s="9"/>
      <c r="J45" s="9"/>
      <c r="K45" s="9"/>
      <c r="L45" s="9"/>
    </row>
    <row r="46" spans="1:12" ht="24.6" x14ac:dyDescent="0.7">
      <c r="A46" s="21">
        <v>43</v>
      </c>
      <c r="B46" s="14" t="s">
        <v>27</v>
      </c>
      <c r="C46" s="14" t="s">
        <v>44</v>
      </c>
      <c r="D46" s="14" t="s">
        <v>46</v>
      </c>
      <c r="E46" s="20">
        <v>2</v>
      </c>
      <c r="F46" s="16">
        <v>65000</v>
      </c>
      <c r="G46" s="32">
        <f t="shared" si="0"/>
        <v>130000</v>
      </c>
      <c r="H46" s="9"/>
      <c r="I46" s="9"/>
      <c r="J46" s="9"/>
      <c r="K46" s="9"/>
      <c r="L46" s="9"/>
    </row>
    <row r="47" spans="1:12" ht="49.2" x14ac:dyDescent="0.7">
      <c r="A47" s="21">
        <v>44</v>
      </c>
      <c r="B47" s="10" t="s">
        <v>27</v>
      </c>
      <c r="C47" s="10" t="s">
        <v>47</v>
      </c>
      <c r="D47" s="10" t="s">
        <v>48</v>
      </c>
      <c r="E47" s="19">
        <v>4</v>
      </c>
      <c r="F47" s="12">
        <v>300000</v>
      </c>
      <c r="G47" s="17">
        <f t="shared" si="0"/>
        <v>1200000</v>
      </c>
      <c r="H47" s="9"/>
      <c r="I47" s="9"/>
      <c r="J47" s="9"/>
      <c r="K47" s="9"/>
      <c r="L47" s="9"/>
    </row>
    <row r="48" spans="1:12" ht="24.6" x14ac:dyDescent="0.7">
      <c r="A48" s="21">
        <v>45</v>
      </c>
      <c r="B48" s="10" t="s">
        <v>50</v>
      </c>
      <c r="C48" s="10" t="s">
        <v>51</v>
      </c>
      <c r="D48" s="10" t="s">
        <v>52</v>
      </c>
      <c r="E48" s="19">
        <v>1</v>
      </c>
      <c r="F48" s="11">
        <v>2600000</v>
      </c>
      <c r="G48" s="17">
        <f t="shared" si="0"/>
        <v>2600000</v>
      </c>
      <c r="H48" s="9"/>
      <c r="I48" s="9"/>
      <c r="J48" s="9"/>
      <c r="K48" s="9"/>
      <c r="L48" s="9"/>
    </row>
    <row r="49" spans="1:12" ht="24.6" x14ac:dyDescent="0.7">
      <c r="A49" s="21">
        <v>46</v>
      </c>
      <c r="B49" s="10" t="s">
        <v>50</v>
      </c>
      <c r="C49" s="10" t="s">
        <v>53</v>
      </c>
      <c r="D49" s="10" t="s">
        <v>54</v>
      </c>
      <c r="E49" s="19">
        <v>4</v>
      </c>
      <c r="F49" s="11">
        <v>800000</v>
      </c>
      <c r="G49" s="17">
        <f t="shared" si="0"/>
        <v>3200000</v>
      </c>
      <c r="H49" s="9"/>
      <c r="I49" s="9"/>
      <c r="J49" s="9"/>
      <c r="K49" s="9"/>
      <c r="L49" s="9"/>
    </row>
    <row r="50" spans="1:12" ht="49.2" x14ac:dyDescent="0.7">
      <c r="A50" s="21">
        <v>47</v>
      </c>
      <c r="B50" s="10" t="s">
        <v>50</v>
      </c>
      <c r="C50" s="10" t="s">
        <v>53</v>
      </c>
      <c r="D50" s="10" t="s">
        <v>55</v>
      </c>
      <c r="E50" s="19">
        <v>4</v>
      </c>
      <c r="F50" s="11">
        <v>1000000</v>
      </c>
      <c r="G50" s="17">
        <f t="shared" si="0"/>
        <v>4000000</v>
      </c>
      <c r="H50" s="9"/>
      <c r="I50" s="9"/>
      <c r="J50" s="9"/>
      <c r="K50" s="9"/>
      <c r="L50" s="9"/>
    </row>
    <row r="51" spans="1:12" ht="24.6" x14ac:dyDescent="0.7">
      <c r="A51" s="21">
        <v>48</v>
      </c>
      <c r="B51" s="10" t="s">
        <v>50</v>
      </c>
      <c r="C51" s="10" t="s">
        <v>56</v>
      </c>
      <c r="D51" s="10" t="s">
        <v>57</v>
      </c>
      <c r="E51" s="19">
        <v>5</v>
      </c>
      <c r="F51" s="11">
        <v>450000</v>
      </c>
      <c r="G51" s="17">
        <f t="shared" si="0"/>
        <v>2250000</v>
      </c>
      <c r="H51" s="9"/>
      <c r="I51" s="9"/>
      <c r="J51" s="9"/>
      <c r="K51" s="9"/>
      <c r="L51" s="9"/>
    </row>
    <row r="52" spans="1:12" ht="24.6" x14ac:dyDescent="0.7">
      <c r="A52" s="21">
        <v>49</v>
      </c>
      <c r="B52" s="10" t="s">
        <v>50</v>
      </c>
      <c r="C52" s="10" t="s">
        <v>58</v>
      </c>
      <c r="D52" s="10" t="s">
        <v>57</v>
      </c>
      <c r="E52" s="19">
        <v>1</v>
      </c>
      <c r="F52" s="11">
        <v>450000</v>
      </c>
      <c r="G52" s="17">
        <f t="shared" si="0"/>
        <v>450000</v>
      </c>
      <c r="H52" s="9"/>
      <c r="I52" s="9"/>
      <c r="J52" s="9"/>
      <c r="K52" s="9"/>
      <c r="L52" s="9"/>
    </row>
    <row r="53" spans="1:12" ht="24.6" x14ac:dyDescent="0.7">
      <c r="A53" s="21">
        <v>50</v>
      </c>
      <c r="B53" s="10" t="s">
        <v>50</v>
      </c>
      <c r="C53" s="10" t="s">
        <v>59</v>
      </c>
      <c r="D53" s="10" t="s">
        <v>57</v>
      </c>
      <c r="E53" s="19">
        <v>1</v>
      </c>
      <c r="F53" s="11">
        <v>450000</v>
      </c>
      <c r="G53" s="17">
        <f t="shared" si="0"/>
        <v>450000</v>
      </c>
      <c r="H53" s="9"/>
      <c r="I53" s="9"/>
      <c r="J53" s="9"/>
      <c r="K53" s="9"/>
      <c r="L53" s="9"/>
    </row>
    <row r="54" spans="1:12" ht="24.6" x14ac:dyDescent="0.7">
      <c r="A54" s="21">
        <v>51</v>
      </c>
      <c r="B54" s="10" t="s">
        <v>50</v>
      </c>
      <c r="C54" s="10" t="s">
        <v>60</v>
      </c>
      <c r="D54" s="10" t="s">
        <v>57</v>
      </c>
      <c r="E54" s="19">
        <v>1</v>
      </c>
      <c r="F54" s="11">
        <v>450000</v>
      </c>
      <c r="G54" s="17">
        <f t="shared" si="0"/>
        <v>450000</v>
      </c>
      <c r="H54" s="9"/>
      <c r="I54" s="9"/>
      <c r="J54" s="9"/>
      <c r="K54" s="9"/>
      <c r="L54" s="9"/>
    </row>
    <row r="55" spans="1:12" ht="24.6" x14ac:dyDescent="0.7">
      <c r="A55" s="21">
        <v>52</v>
      </c>
      <c r="B55" s="10" t="s">
        <v>50</v>
      </c>
      <c r="C55" s="10" t="s">
        <v>61</v>
      </c>
      <c r="D55" s="10" t="s">
        <v>57</v>
      </c>
      <c r="E55" s="19">
        <v>1</v>
      </c>
      <c r="F55" s="11">
        <v>450000</v>
      </c>
      <c r="G55" s="17">
        <f t="shared" si="0"/>
        <v>450000</v>
      </c>
      <c r="H55" s="9"/>
      <c r="I55" s="9"/>
      <c r="J55" s="9"/>
      <c r="K55" s="9"/>
      <c r="L55" s="9"/>
    </row>
    <row r="56" spans="1:12" ht="24.6" x14ac:dyDescent="0.7">
      <c r="A56" s="21">
        <v>53</v>
      </c>
      <c r="B56" s="10" t="s">
        <v>50</v>
      </c>
      <c r="C56" s="10" t="s">
        <v>62</v>
      </c>
      <c r="D56" s="10" t="s">
        <v>57</v>
      </c>
      <c r="E56" s="19">
        <v>1</v>
      </c>
      <c r="F56" s="11">
        <v>450000</v>
      </c>
      <c r="G56" s="17">
        <f t="shared" si="0"/>
        <v>450000</v>
      </c>
      <c r="H56" s="9"/>
      <c r="I56" s="9"/>
      <c r="J56" s="9"/>
      <c r="K56" s="9"/>
      <c r="L56" s="9"/>
    </row>
    <row r="57" spans="1:12" ht="24.6" x14ac:dyDescent="0.7">
      <c r="A57" s="21">
        <v>54</v>
      </c>
      <c r="B57" s="10" t="s">
        <v>50</v>
      </c>
      <c r="C57" s="10" t="s">
        <v>53</v>
      </c>
      <c r="D57" s="10" t="s">
        <v>57</v>
      </c>
      <c r="E57" s="19">
        <v>3</v>
      </c>
      <c r="F57" s="11">
        <v>450000</v>
      </c>
      <c r="G57" s="17">
        <f t="shared" si="0"/>
        <v>1350000</v>
      </c>
      <c r="H57" s="9"/>
      <c r="I57" s="9"/>
      <c r="J57" s="9"/>
      <c r="K57" s="9"/>
      <c r="L57" s="9"/>
    </row>
    <row r="58" spans="1:12" ht="24.6" x14ac:dyDescent="0.7">
      <c r="A58" s="21">
        <v>55</v>
      </c>
      <c r="B58" s="10" t="s">
        <v>50</v>
      </c>
      <c r="C58" s="10" t="s">
        <v>63</v>
      </c>
      <c r="D58" s="10" t="s">
        <v>57</v>
      </c>
      <c r="E58" s="19">
        <v>1</v>
      </c>
      <c r="F58" s="11">
        <v>450000</v>
      </c>
      <c r="G58" s="17">
        <f t="shared" si="0"/>
        <v>450000</v>
      </c>
      <c r="H58" s="9"/>
      <c r="I58" s="9"/>
      <c r="J58" s="9"/>
      <c r="K58" s="9"/>
      <c r="L58" s="9"/>
    </row>
    <row r="59" spans="1:12" ht="24.6" x14ac:dyDescent="0.7">
      <c r="A59" s="21">
        <v>56</v>
      </c>
      <c r="B59" s="10" t="s">
        <v>50</v>
      </c>
      <c r="C59" s="10" t="s">
        <v>64</v>
      </c>
      <c r="D59" s="10" t="s">
        <v>57</v>
      </c>
      <c r="E59" s="19">
        <v>1</v>
      </c>
      <c r="F59" s="11">
        <v>450000</v>
      </c>
      <c r="G59" s="17">
        <f t="shared" si="0"/>
        <v>450000</v>
      </c>
      <c r="H59" s="9"/>
      <c r="I59" s="9"/>
      <c r="J59" s="9"/>
      <c r="K59" s="9"/>
      <c r="L59" s="9"/>
    </row>
    <row r="60" spans="1:12" ht="49.2" x14ac:dyDescent="0.7">
      <c r="A60" s="21">
        <v>57</v>
      </c>
      <c r="B60" s="10" t="s">
        <v>50</v>
      </c>
      <c r="C60" s="10" t="s">
        <v>65</v>
      </c>
      <c r="D60" s="10" t="s">
        <v>57</v>
      </c>
      <c r="E60" s="19">
        <v>1</v>
      </c>
      <c r="F60" s="11">
        <v>450000</v>
      </c>
      <c r="G60" s="17">
        <f t="shared" si="0"/>
        <v>450000</v>
      </c>
      <c r="H60" s="9"/>
      <c r="I60" s="9"/>
      <c r="J60" s="9"/>
      <c r="K60" s="9"/>
      <c r="L60" s="9"/>
    </row>
    <row r="61" spans="1:12" ht="24.6" x14ac:dyDescent="0.7">
      <c r="A61" s="21">
        <v>58</v>
      </c>
      <c r="B61" s="10" t="s">
        <v>50</v>
      </c>
      <c r="C61" s="10" t="s">
        <v>66</v>
      </c>
      <c r="D61" s="10" t="s">
        <v>57</v>
      </c>
      <c r="E61" s="19">
        <v>1</v>
      </c>
      <c r="F61" s="11">
        <v>450000</v>
      </c>
      <c r="G61" s="17">
        <f t="shared" si="0"/>
        <v>450000</v>
      </c>
      <c r="H61" s="9"/>
      <c r="I61" s="9"/>
      <c r="J61" s="9"/>
      <c r="K61" s="9"/>
      <c r="L61" s="9"/>
    </row>
    <row r="62" spans="1:12" ht="24.6" x14ac:dyDescent="0.7">
      <c r="A62" s="21">
        <v>59</v>
      </c>
      <c r="B62" s="10" t="s">
        <v>50</v>
      </c>
      <c r="C62" s="10" t="s">
        <v>67</v>
      </c>
      <c r="D62" s="10" t="s">
        <v>57</v>
      </c>
      <c r="E62" s="19">
        <v>3</v>
      </c>
      <c r="F62" s="11">
        <v>450000</v>
      </c>
      <c r="G62" s="17">
        <f t="shared" si="0"/>
        <v>1350000</v>
      </c>
      <c r="H62" s="9"/>
      <c r="I62" s="9"/>
      <c r="J62" s="9"/>
      <c r="K62" s="9"/>
      <c r="L62" s="9"/>
    </row>
    <row r="63" spans="1:12" ht="24.6" x14ac:dyDescent="0.7">
      <c r="A63" s="21">
        <v>60</v>
      </c>
      <c r="B63" s="10" t="s">
        <v>50</v>
      </c>
      <c r="C63" s="10" t="s">
        <v>68</v>
      </c>
      <c r="D63" s="10" t="s">
        <v>57</v>
      </c>
      <c r="E63" s="19">
        <v>1</v>
      </c>
      <c r="F63" s="11">
        <v>450000</v>
      </c>
      <c r="G63" s="17">
        <f t="shared" si="0"/>
        <v>450000</v>
      </c>
      <c r="H63" s="9"/>
      <c r="I63" s="9"/>
      <c r="J63" s="9"/>
      <c r="K63" s="9"/>
      <c r="L63" s="9"/>
    </row>
    <row r="64" spans="1:12" ht="24.6" x14ac:dyDescent="0.7">
      <c r="A64" s="21">
        <v>61</v>
      </c>
      <c r="B64" s="10" t="s">
        <v>50</v>
      </c>
      <c r="C64" s="10" t="s">
        <v>69</v>
      </c>
      <c r="D64" s="10" t="s">
        <v>57</v>
      </c>
      <c r="E64" s="19">
        <v>1</v>
      </c>
      <c r="F64" s="11">
        <v>450000</v>
      </c>
      <c r="G64" s="17">
        <f t="shared" si="0"/>
        <v>450000</v>
      </c>
      <c r="H64" s="9"/>
      <c r="I64" s="9"/>
      <c r="J64" s="9"/>
      <c r="K64" s="9"/>
      <c r="L64" s="9"/>
    </row>
    <row r="65" spans="1:12" ht="24.6" x14ac:dyDescent="0.7">
      <c r="A65" s="21">
        <v>62</v>
      </c>
      <c r="B65" s="10" t="s">
        <v>50</v>
      </c>
      <c r="C65" s="10" t="s">
        <v>70</v>
      </c>
      <c r="D65" s="10" t="s">
        <v>57</v>
      </c>
      <c r="E65" s="19">
        <v>1</v>
      </c>
      <c r="F65" s="11">
        <v>450000</v>
      </c>
      <c r="G65" s="17">
        <f t="shared" si="0"/>
        <v>450000</v>
      </c>
      <c r="H65" s="9"/>
      <c r="I65" s="9"/>
      <c r="J65" s="9"/>
      <c r="K65" s="9"/>
      <c r="L65" s="9"/>
    </row>
    <row r="66" spans="1:12" ht="24.6" x14ac:dyDescent="0.7">
      <c r="A66" s="21">
        <v>63</v>
      </c>
      <c r="B66" s="10" t="s">
        <v>50</v>
      </c>
      <c r="C66" s="10" t="s">
        <v>71</v>
      </c>
      <c r="D66" s="10" t="s">
        <v>57</v>
      </c>
      <c r="E66" s="19">
        <v>1</v>
      </c>
      <c r="F66" s="11">
        <v>450000</v>
      </c>
      <c r="G66" s="17">
        <f t="shared" ref="G66:G129" si="1">E66*F66</f>
        <v>450000</v>
      </c>
      <c r="H66" s="9"/>
      <c r="I66" s="9"/>
      <c r="J66" s="9"/>
      <c r="K66" s="9"/>
      <c r="L66" s="9"/>
    </row>
    <row r="67" spans="1:12" ht="24.6" x14ac:dyDescent="0.7">
      <c r="A67" s="21">
        <v>64</v>
      </c>
      <c r="B67" s="10" t="s">
        <v>50</v>
      </c>
      <c r="C67" s="10" t="s">
        <v>72</v>
      </c>
      <c r="D67" s="10" t="s">
        <v>57</v>
      </c>
      <c r="E67" s="19">
        <v>1</v>
      </c>
      <c r="F67" s="11">
        <v>450000</v>
      </c>
      <c r="G67" s="17">
        <f t="shared" si="1"/>
        <v>450000</v>
      </c>
      <c r="H67" s="9"/>
      <c r="I67" s="9"/>
      <c r="J67" s="9"/>
      <c r="K67" s="9"/>
      <c r="L67" s="9"/>
    </row>
    <row r="68" spans="1:12" ht="49.2" x14ac:dyDescent="0.7">
      <c r="A68" s="21">
        <v>65</v>
      </c>
      <c r="B68" s="10" t="s">
        <v>50</v>
      </c>
      <c r="C68" s="10" t="s">
        <v>73</v>
      </c>
      <c r="D68" s="10" t="s">
        <v>57</v>
      </c>
      <c r="E68" s="19">
        <v>1</v>
      </c>
      <c r="F68" s="11">
        <v>450000</v>
      </c>
      <c r="G68" s="17">
        <f t="shared" si="1"/>
        <v>450000</v>
      </c>
      <c r="H68" s="9"/>
      <c r="I68" s="9"/>
      <c r="J68" s="9"/>
      <c r="K68" s="9"/>
      <c r="L68" s="9"/>
    </row>
    <row r="69" spans="1:12" ht="49.2" x14ac:dyDescent="0.7">
      <c r="A69" s="21">
        <v>66</v>
      </c>
      <c r="B69" s="10" t="s">
        <v>50</v>
      </c>
      <c r="C69" s="10" t="s">
        <v>56</v>
      </c>
      <c r="D69" s="10" t="s">
        <v>21</v>
      </c>
      <c r="E69" s="19">
        <v>5</v>
      </c>
      <c r="F69" s="11">
        <v>300000</v>
      </c>
      <c r="G69" s="17">
        <f t="shared" si="1"/>
        <v>1500000</v>
      </c>
      <c r="H69" s="9"/>
      <c r="I69" s="9"/>
      <c r="J69" s="9"/>
      <c r="K69" s="9"/>
      <c r="L69" s="9"/>
    </row>
    <row r="70" spans="1:12" ht="49.2" x14ac:dyDescent="0.7">
      <c r="A70" s="21">
        <v>67</v>
      </c>
      <c r="B70" s="10" t="s">
        <v>50</v>
      </c>
      <c r="C70" s="10" t="s">
        <v>58</v>
      </c>
      <c r="D70" s="10" t="s">
        <v>21</v>
      </c>
      <c r="E70" s="19">
        <v>1</v>
      </c>
      <c r="F70" s="11">
        <v>300000</v>
      </c>
      <c r="G70" s="17">
        <f t="shared" si="1"/>
        <v>300000</v>
      </c>
      <c r="H70" s="9"/>
      <c r="I70" s="9"/>
      <c r="J70" s="9"/>
      <c r="K70" s="9"/>
      <c r="L70" s="9"/>
    </row>
    <row r="71" spans="1:12" ht="49.2" x14ac:dyDescent="0.7">
      <c r="A71" s="21">
        <v>68</v>
      </c>
      <c r="B71" s="10" t="s">
        <v>50</v>
      </c>
      <c r="C71" s="10" t="s">
        <v>59</v>
      </c>
      <c r="D71" s="10" t="s">
        <v>21</v>
      </c>
      <c r="E71" s="19">
        <v>1</v>
      </c>
      <c r="F71" s="11">
        <v>300000</v>
      </c>
      <c r="G71" s="17">
        <f t="shared" si="1"/>
        <v>300000</v>
      </c>
      <c r="H71" s="9"/>
      <c r="I71" s="9"/>
      <c r="J71" s="9"/>
      <c r="K71" s="9"/>
      <c r="L71" s="9"/>
    </row>
    <row r="72" spans="1:12" ht="49.2" x14ac:dyDescent="0.7">
      <c r="A72" s="21">
        <v>69</v>
      </c>
      <c r="B72" s="10" t="s">
        <v>50</v>
      </c>
      <c r="C72" s="10" t="s">
        <v>60</v>
      </c>
      <c r="D72" s="10" t="s">
        <v>21</v>
      </c>
      <c r="E72" s="19">
        <v>1</v>
      </c>
      <c r="F72" s="11">
        <v>300000</v>
      </c>
      <c r="G72" s="17">
        <f t="shared" si="1"/>
        <v>300000</v>
      </c>
      <c r="H72" s="9"/>
      <c r="I72" s="9"/>
      <c r="J72" s="9"/>
      <c r="K72" s="9"/>
      <c r="L72" s="9"/>
    </row>
    <row r="73" spans="1:12" ht="49.2" x14ac:dyDescent="0.7">
      <c r="A73" s="21">
        <v>70</v>
      </c>
      <c r="B73" s="10" t="s">
        <v>50</v>
      </c>
      <c r="C73" s="10" t="s">
        <v>61</v>
      </c>
      <c r="D73" s="10" t="s">
        <v>21</v>
      </c>
      <c r="E73" s="19">
        <v>1</v>
      </c>
      <c r="F73" s="11">
        <v>300000</v>
      </c>
      <c r="G73" s="17">
        <f t="shared" si="1"/>
        <v>300000</v>
      </c>
      <c r="H73" s="9"/>
      <c r="I73" s="9"/>
      <c r="J73" s="9"/>
      <c r="K73" s="9"/>
      <c r="L73" s="9"/>
    </row>
    <row r="74" spans="1:12" ht="49.2" x14ac:dyDescent="0.7">
      <c r="A74" s="21">
        <v>71</v>
      </c>
      <c r="B74" s="10" t="s">
        <v>50</v>
      </c>
      <c r="C74" s="10" t="s">
        <v>62</v>
      </c>
      <c r="D74" s="10" t="s">
        <v>21</v>
      </c>
      <c r="E74" s="19">
        <v>1</v>
      </c>
      <c r="F74" s="11">
        <v>300000</v>
      </c>
      <c r="G74" s="17">
        <f t="shared" si="1"/>
        <v>300000</v>
      </c>
      <c r="H74" s="9"/>
      <c r="I74" s="9"/>
      <c r="J74" s="9"/>
      <c r="K74" s="9"/>
      <c r="L74" s="9"/>
    </row>
    <row r="75" spans="1:12" ht="49.2" x14ac:dyDescent="0.7">
      <c r="A75" s="21">
        <v>72</v>
      </c>
      <c r="B75" s="10" t="s">
        <v>50</v>
      </c>
      <c r="C75" s="10" t="s">
        <v>53</v>
      </c>
      <c r="D75" s="10" t="s">
        <v>21</v>
      </c>
      <c r="E75" s="19">
        <v>3</v>
      </c>
      <c r="F75" s="11">
        <v>300000</v>
      </c>
      <c r="G75" s="17">
        <f t="shared" si="1"/>
        <v>900000</v>
      </c>
      <c r="H75" s="9"/>
      <c r="I75" s="9"/>
      <c r="J75" s="9"/>
      <c r="K75" s="9"/>
      <c r="L75" s="9"/>
    </row>
    <row r="76" spans="1:12" ht="49.2" x14ac:dyDescent="0.7">
      <c r="A76" s="21">
        <v>73</v>
      </c>
      <c r="B76" s="10" t="s">
        <v>50</v>
      </c>
      <c r="C76" s="10" t="s">
        <v>63</v>
      </c>
      <c r="D76" s="10" t="s">
        <v>21</v>
      </c>
      <c r="E76" s="19">
        <v>1</v>
      </c>
      <c r="F76" s="11">
        <v>300000</v>
      </c>
      <c r="G76" s="17">
        <f t="shared" si="1"/>
        <v>300000</v>
      </c>
      <c r="H76" s="9"/>
      <c r="I76" s="9"/>
      <c r="J76" s="9"/>
      <c r="K76" s="9"/>
      <c r="L76" s="9"/>
    </row>
    <row r="77" spans="1:12" ht="49.2" x14ac:dyDescent="0.7">
      <c r="A77" s="21">
        <v>74</v>
      </c>
      <c r="B77" s="10" t="s">
        <v>50</v>
      </c>
      <c r="C77" s="10" t="s">
        <v>64</v>
      </c>
      <c r="D77" s="10" t="s">
        <v>21</v>
      </c>
      <c r="E77" s="19">
        <v>1</v>
      </c>
      <c r="F77" s="11">
        <v>300000</v>
      </c>
      <c r="G77" s="17">
        <f t="shared" si="1"/>
        <v>300000</v>
      </c>
      <c r="H77" s="9"/>
      <c r="I77" s="9"/>
      <c r="J77" s="9"/>
      <c r="K77" s="9"/>
      <c r="L77" s="9"/>
    </row>
    <row r="78" spans="1:12" ht="49.2" x14ac:dyDescent="0.7">
      <c r="A78" s="21">
        <v>75</v>
      </c>
      <c r="B78" s="10" t="s">
        <v>50</v>
      </c>
      <c r="C78" s="10" t="s">
        <v>65</v>
      </c>
      <c r="D78" s="10" t="s">
        <v>21</v>
      </c>
      <c r="E78" s="19">
        <v>1</v>
      </c>
      <c r="F78" s="11">
        <v>300000</v>
      </c>
      <c r="G78" s="17">
        <f t="shared" si="1"/>
        <v>300000</v>
      </c>
      <c r="H78" s="9"/>
      <c r="I78" s="9"/>
      <c r="J78" s="9"/>
      <c r="K78" s="9"/>
      <c r="L78" s="9"/>
    </row>
    <row r="79" spans="1:12" ht="49.2" x14ac:dyDescent="0.7">
      <c r="A79" s="21">
        <v>76</v>
      </c>
      <c r="B79" s="10" t="s">
        <v>50</v>
      </c>
      <c r="C79" s="10" t="s">
        <v>66</v>
      </c>
      <c r="D79" s="10" t="s">
        <v>21</v>
      </c>
      <c r="E79" s="19">
        <v>1</v>
      </c>
      <c r="F79" s="11">
        <v>300000</v>
      </c>
      <c r="G79" s="17">
        <f t="shared" si="1"/>
        <v>300000</v>
      </c>
      <c r="H79" s="9"/>
      <c r="I79" s="9"/>
      <c r="J79" s="9"/>
      <c r="K79" s="9"/>
      <c r="L79" s="9"/>
    </row>
    <row r="80" spans="1:12" ht="49.2" x14ac:dyDescent="0.7">
      <c r="A80" s="21">
        <v>77</v>
      </c>
      <c r="B80" s="10" t="s">
        <v>50</v>
      </c>
      <c r="C80" s="10" t="s">
        <v>67</v>
      </c>
      <c r="D80" s="10" t="s">
        <v>21</v>
      </c>
      <c r="E80" s="19">
        <v>3</v>
      </c>
      <c r="F80" s="11">
        <v>300000</v>
      </c>
      <c r="G80" s="17">
        <f t="shared" si="1"/>
        <v>900000</v>
      </c>
      <c r="H80" s="9"/>
      <c r="I80" s="9"/>
      <c r="J80" s="9"/>
      <c r="K80" s="9"/>
      <c r="L80" s="9"/>
    </row>
    <row r="81" spans="1:12" ht="49.2" x14ac:dyDescent="0.7">
      <c r="A81" s="21">
        <v>78</v>
      </c>
      <c r="B81" s="10" t="s">
        <v>50</v>
      </c>
      <c r="C81" s="10" t="s">
        <v>68</v>
      </c>
      <c r="D81" s="10" t="s">
        <v>21</v>
      </c>
      <c r="E81" s="19">
        <v>1</v>
      </c>
      <c r="F81" s="11">
        <v>300000</v>
      </c>
      <c r="G81" s="17">
        <f t="shared" si="1"/>
        <v>300000</v>
      </c>
      <c r="H81" s="9"/>
      <c r="I81" s="9"/>
      <c r="J81" s="9"/>
      <c r="K81" s="9"/>
      <c r="L81" s="9"/>
    </row>
    <row r="82" spans="1:12" ht="49.2" x14ac:dyDescent="0.7">
      <c r="A82" s="21">
        <v>79</v>
      </c>
      <c r="B82" s="10" t="s">
        <v>50</v>
      </c>
      <c r="C82" s="10" t="s">
        <v>69</v>
      </c>
      <c r="D82" s="10" t="s">
        <v>21</v>
      </c>
      <c r="E82" s="19">
        <v>1</v>
      </c>
      <c r="F82" s="11">
        <v>300000</v>
      </c>
      <c r="G82" s="17">
        <f t="shared" si="1"/>
        <v>300000</v>
      </c>
      <c r="H82" s="9"/>
      <c r="I82" s="9"/>
      <c r="J82" s="9"/>
      <c r="K82" s="9"/>
      <c r="L82" s="9"/>
    </row>
    <row r="83" spans="1:12" ht="49.2" x14ac:dyDescent="0.7">
      <c r="A83" s="21">
        <v>80</v>
      </c>
      <c r="B83" s="10" t="s">
        <v>50</v>
      </c>
      <c r="C83" s="10" t="s">
        <v>70</v>
      </c>
      <c r="D83" s="10" t="s">
        <v>21</v>
      </c>
      <c r="E83" s="19">
        <v>1</v>
      </c>
      <c r="F83" s="11">
        <v>300000</v>
      </c>
      <c r="G83" s="17">
        <f t="shared" si="1"/>
        <v>300000</v>
      </c>
      <c r="H83" s="9"/>
      <c r="I83" s="9"/>
      <c r="J83" s="9"/>
      <c r="K83" s="9"/>
      <c r="L83" s="9"/>
    </row>
    <row r="84" spans="1:12" ht="49.2" x14ac:dyDescent="0.7">
      <c r="A84" s="21">
        <v>81</v>
      </c>
      <c r="B84" s="10" t="s">
        <v>50</v>
      </c>
      <c r="C84" s="10" t="s">
        <v>71</v>
      </c>
      <c r="D84" s="10" t="s">
        <v>21</v>
      </c>
      <c r="E84" s="19">
        <v>1</v>
      </c>
      <c r="F84" s="11">
        <v>300000</v>
      </c>
      <c r="G84" s="17">
        <f t="shared" si="1"/>
        <v>300000</v>
      </c>
      <c r="H84" s="9"/>
      <c r="I84" s="9"/>
      <c r="J84" s="9"/>
      <c r="K84" s="9"/>
      <c r="L84" s="9"/>
    </row>
    <row r="85" spans="1:12" ht="49.2" x14ac:dyDescent="0.7">
      <c r="A85" s="21">
        <v>82</v>
      </c>
      <c r="B85" s="10" t="s">
        <v>50</v>
      </c>
      <c r="C85" s="10" t="s">
        <v>72</v>
      </c>
      <c r="D85" s="10" t="s">
        <v>21</v>
      </c>
      <c r="E85" s="19">
        <v>1</v>
      </c>
      <c r="F85" s="11">
        <v>300000</v>
      </c>
      <c r="G85" s="17">
        <f t="shared" si="1"/>
        <v>300000</v>
      </c>
      <c r="H85" s="9"/>
      <c r="I85" s="9"/>
      <c r="J85" s="9"/>
      <c r="K85" s="9"/>
      <c r="L85" s="9"/>
    </row>
    <row r="86" spans="1:12" ht="49.2" x14ac:dyDescent="0.7">
      <c r="A86" s="21">
        <v>83</v>
      </c>
      <c r="B86" s="10" t="s">
        <v>50</v>
      </c>
      <c r="C86" s="10" t="s">
        <v>73</v>
      </c>
      <c r="D86" s="10" t="s">
        <v>21</v>
      </c>
      <c r="E86" s="19">
        <v>1</v>
      </c>
      <c r="F86" s="11">
        <v>300000</v>
      </c>
      <c r="G86" s="17">
        <f t="shared" si="1"/>
        <v>300000</v>
      </c>
      <c r="H86" s="9"/>
      <c r="I86" s="9"/>
      <c r="J86" s="9"/>
      <c r="K86" s="9"/>
      <c r="L86" s="9"/>
    </row>
    <row r="87" spans="1:12" ht="24.6" x14ac:dyDescent="0.7">
      <c r="A87" s="21">
        <v>84</v>
      </c>
      <c r="B87" s="10" t="s">
        <v>50</v>
      </c>
      <c r="C87" s="10" t="s">
        <v>56</v>
      </c>
      <c r="D87" s="10" t="s">
        <v>74</v>
      </c>
      <c r="E87" s="19">
        <v>10</v>
      </c>
      <c r="F87" s="11">
        <v>50000</v>
      </c>
      <c r="G87" s="17">
        <f t="shared" si="1"/>
        <v>500000</v>
      </c>
      <c r="H87" s="9"/>
      <c r="I87" s="9"/>
      <c r="J87" s="9"/>
      <c r="K87" s="9"/>
      <c r="L87" s="9"/>
    </row>
    <row r="88" spans="1:12" ht="24.6" x14ac:dyDescent="0.7">
      <c r="A88" s="21">
        <v>85</v>
      </c>
      <c r="B88" s="10" t="s">
        <v>50</v>
      </c>
      <c r="C88" s="10" t="s">
        <v>58</v>
      </c>
      <c r="D88" s="10" t="s">
        <v>74</v>
      </c>
      <c r="E88" s="19">
        <v>1</v>
      </c>
      <c r="F88" s="11">
        <v>50000</v>
      </c>
      <c r="G88" s="17">
        <f t="shared" si="1"/>
        <v>50000</v>
      </c>
      <c r="H88" s="9"/>
      <c r="I88" s="9"/>
      <c r="J88" s="9"/>
      <c r="K88" s="9"/>
      <c r="L88" s="9"/>
    </row>
    <row r="89" spans="1:12" ht="24.6" x14ac:dyDescent="0.7">
      <c r="A89" s="21">
        <v>86</v>
      </c>
      <c r="B89" s="10" t="s">
        <v>50</v>
      </c>
      <c r="C89" s="10" t="s">
        <v>59</v>
      </c>
      <c r="D89" s="10" t="s">
        <v>74</v>
      </c>
      <c r="E89" s="19">
        <v>1</v>
      </c>
      <c r="F89" s="11">
        <v>50000</v>
      </c>
      <c r="G89" s="17">
        <f t="shared" si="1"/>
        <v>50000</v>
      </c>
      <c r="H89" s="9"/>
      <c r="I89" s="9"/>
      <c r="J89" s="9"/>
      <c r="K89" s="9"/>
      <c r="L89" s="9"/>
    </row>
    <row r="90" spans="1:12" ht="24.6" x14ac:dyDescent="0.7">
      <c r="A90" s="21">
        <v>87</v>
      </c>
      <c r="B90" s="10" t="s">
        <v>50</v>
      </c>
      <c r="C90" s="10" t="s">
        <v>60</v>
      </c>
      <c r="D90" s="10" t="s">
        <v>74</v>
      </c>
      <c r="E90" s="19">
        <v>1</v>
      </c>
      <c r="F90" s="11">
        <v>50000</v>
      </c>
      <c r="G90" s="17">
        <f t="shared" si="1"/>
        <v>50000</v>
      </c>
      <c r="H90" s="9"/>
      <c r="I90" s="9"/>
      <c r="J90" s="9"/>
      <c r="K90" s="9"/>
      <c r="L90" s="9"/>
    </row>
    <row r="91" spans="1:12" ht="24.6" x14ac:dyDescent="0.7">
      <c r="A91" s="21">
        <v>88</v>
      </c>
      <c r="B91" s="10" t="s">
        <v>50</v>
      </c>
      <c r="C91" s="10" t="s">
        <v>61</v>
      </c>
      <c r="D91" s="10" t="s">
        <v>74</v>
      </c>
      <c r="E91" s="19">
        <v>1</v>
      </c>
      <c r="F91" s="11">
        <v>50000</v>
      </c>
      <c r="G91" s="17">
        <f t="shared" si="1"/>
        <v>50000</v>
      </c>
      <c r="H91" s="9"/>
      <c r="I91" s="9"/>
      <c r="J91" s="9"/>
      <c r="K91" s="9"/>
      <c r="L91" s="9"/>
    </row>
    <row r="92" spans="1:12" ht="24.6" x14ac:dyDescent="0.7">
      <c r="A92" s="21">
        <v>89</v>
      </c>
      <c r="B92" s="10" t="s">
        <v>50</v>
      </c>
      <c r="C92" s="10" t="s">
        <v>62</v>
      </c>
      <c r="D92" s="10" t="s">
        <v>74</v>
      </c>
      <c r="E92" s="19">
        <v>1</v>
      </c>
      <c r="F92" s="11">
        <v>50000</v>
      </c>
      <c r="G92" s="17">
        <f t="shared" si="1"/>
        <v>50000</v>
      </c>
      <c r="H92" s="9"/>
      <c r="I92" s="9"/>
      <c r="J92" s="9"/>
      <c r="K92" s="9"/>
      <c r="L92" s="9"/>
    </row>
    <row r="93" spans="1:12" ht="24.6" x14ac:dyDescent="0.7">
      <c r="A93" s="21">
        <v>90</v>
      </c>
      <c r="B93" s="10" t="s">
        <v>50</v>
      </c>
      <c r="C93" s="10" t="s">
        <v>53</v>
      </c>
      <c r="D93" s="10" t="s">
        <v>74</v>
      </c>
      <c r="E93" s="19">
        <v>5</v>
      </c>
      <c r="F93" s="11">
        <v>50000</v>
      </c>
      <c r="G93" s="17">
        <f t="shared" si="1"/>
        <v>250000</v>
      </c>
      <c r="H93" s="9"/>
      <c r="I93" s="9"/>
      <c r="J93" s="9"/>
      <c r="K93" s="9"/>
      <c r="L93" s="9"/>
    </row>
    <row r="94" spans="1:12" ht="24.6" x14ac:dyDescent="0.7">
      <c r="A94" s="21">
        <v>91</v>
      </c>
      <c r="B94" s="10" t="s">
        <v>50</v>
      </c>
      <c r="C94" s="10" t="s">
        <v>63</v>
      </c>
      <c r="D94" s="10" t="s">
        <v>74</v>
      </c>
      <c r="E94" s="19">
        <v>1</v>
      </c>
      <c r="F94" s="11">
        <v>50000</v>
      </c>
      <c r="G94" s="17">
        <f t="shared" si="1"/>
        <v>50000</v>
      </c>
      <c r="H94" s="9"/>
      <c r="I94" s="9"/>
      <c r="J94" s="9"/>
      <c r="K94" s="9"/>
      <c r="L94" s="9"/>
    </row>
    <row r="95" spans="1:12" ht="24.6" x14ac:dyDescent="0.7">
      <c r="A95" s="21">
        <v>92</v>
      </c>
      <c r="B95" s="10" t="s">
        <v>50</v>
      </c>
      <c r="C95" s="10" t="s">
        <v>64</v>
      </c>
      <c r="D95" s="10" t="s">
        <v>74</v>
      </c>
      <c r="E95" s="19">
        <v>1</v>
      </c>
      <c r="F95" s="11">
        <v>50000</v>
      </c>
      <c r="G95" s="17">
        <f t="shared" si="1"/>
        <v>50000</v>
      </c>
      <c r="H95" s="9"/>
      <c r="I95" s="9"/>
      <c r="J95" s="9"/>
      <c r="K95" s="9"/>
      <c r="L95" s="9"/>
    </row>
    <row r="96" spans="1:12" ht="49.2" x14ac:dyDescent="0.7">
      <c r="A96" s="21">
        <v>93</v>
      </c>
      <c r="B96" s="10" t="s">
        <v>50</v>
      </c>
      <c r="C96" s="10" t="s">
        <v>65</v>
      </c>
      <c r="D96" s="10" t="s">
        <v>74</v>
      </c>
      <c r="E96" s="19">
        <v>1</v>
      </c>
      <c r="F96" s="11">
        <v>50000</v>
      </c>
      <c r="G96" s="17">
        <f t="shared" si="1"/>
        <v>50000</v>
      </c>
      <c r="H96" s="9"/>
      <c r="I96" s="9"/>
      <c r="J96" s="9"/>
      <c r="K96" s="9"/>
      <c r="L96" s="9"/>
    </row>
    <row r="97" spans="1:12" ht="24.6" x14ac:dyDescent="0.7">
      <c r="A97" s="21">
        <v>94</v>
      </c>
      <c r="B97" s="10" t="s">
        <v>50</v>
      </c>
      <c r="C97" s="10" t="s">
        <v>66</v>
      </c>
      <c r="D97" s="10" t="s">
        <v>74</v>
      </c>
      <c r="E97" s="19">
        <v>1</v>
      </c>
      <c r="F97" s="11">
        <v>50000</v>
      </c>
      <c r="G97" s="17">
        <f t="shared" si="1"/>
        <v>50000</v>
      </c>
      <c r="H97" s="9"/>
      <c r="I97" s="9"/>
      <c r="J97" s="9"/>
      <c r="K97" s="9"/>
      <c r="L97" s="9"/>
    </row>
    <row r="98" spans="1:12" ht="24.6" x14ac:dyDescent="0.7">
      <c r="A98" s="21">
        <v>95</v>
      </c>
      <c r="B98" s="10" t="s">
        <v>50</v>
      </c>
      <c r="C98" s="10" t="s">
        <v>67</v>
      </c>
      <c r="D98" s="10" t="s">
        <v>74</v>
      </c>
      <c r="E98" s="19">
        <v>5</v>
      </c>
      <c r="F98" s="11">
        <v>50000</v>
      </c>
      <c r="G98" s="17">
        <f t="shared" si="1"/>
        <v>250000</v>
      </c>
      <c r="H98" s="9"/>
      <c r="I98" s="9"/>
      <c r="J98" s="9"/>
      <c r="K98" s="9"/>
      <c r="L98" s="9"/>
    </row>
    <row r="99" spans="1:12" ht="24.6" x14ac:dyDescent="0.7">
      <c r="A99" s="21">
        <v>96</v>
      </c>
      <c r="B99" s="10" t="s">
        <v>50</v>
      </c>
      <c r="C99" s="10" t="s">
        <v>68</v>
      </c>
      <c r="D99" s="10" t="s">
        <v>74</v>
      </c>
      <c r="E99" s="19">
        <v>1</v>
      </c>
      <c r="F99" s="11">
        <v>50000</v>
      </c>
      <c r="G99" s="17">
        <f t="shared" si="1"/>
        <v>50000</v>
      </c>
      <c r="H99" s="9"/>
      <c r="I99" s="9"/>
      <c r="J99" s="9"/>
      <c r="K99" s="9"/>
      <c r="L99" s="9"/>
    </row>
    <row r="100" spans="1:12" ht="24.6" x14ac:dyDescent="0.7">
      <c r="A100" s="21">
        <v>97</v>
      </c>
      <c r="B100" s="10" t="s">
        <v>50</v>
      </c>
      <c r="C100" s="10" t="s">
        <v>69</v>
      </c>
      <c r="D100" s="10" t="s">
        <v>74</v>
      </c>
      <c r="E100" s="19">
        <v>1</v>
      </c>
      <c r="F100" s="11">
        <v>50000</v>
      </c>
      <c r="G100" s="17">
        <f t="shared" si="1"/>
        <v>50000</v>
      </c>
      <c r="H100" s="9"/>
      <c r="I100" s="9"/>
      <c r="J100" s="9"/>
      <c r="K100" s="9"/>
      <c r="L100" s="9"/>
    </row>
    <row r="101" spans="1:12" ht="24.6" x14ac:dyDescent="0.7">
      <c r="A101" s="21">
        <v>98</v>
      </c>
      <c r="B101" s="10" t="s">
        <v>50</v>
      </c>
      <c r="C101" s="10" t="s">
        <v>70</v>
      </c>
      <c r="D101" s="10" t="s">
        <v>74</v>
      </c>
      <c r="E101" s="19">
        <v>1</v>
      </c>
      <c r="F101" s="11">
        <v>50000</v>
      </c>
      <c r="G101" s="17">
        <f t="shared" si="1"/>
        <v>50000</v>
      </c>
      <c r="H101" s="9"/>
      <c r="I101" s="9"/>
      <c r="J101" s="9"/>
      <c r="K101" s="9"/>
      <c r="L101" s="9"/>
    </row>
    <row r="102" spans="1:12" ht="24.6" x14ac:dyDescent="0.7">
      <c r="A102" s="21">
        <v>99</v>
      </c>
      <c r="B102" s="10" t="s">
        <v>50</v>
      </c>
      <c r="C102" s="10" t="s">
        <v>71</v>
      </c>
      <c r="D102" s="10" t="s">
        <v>74</v>
      </c>
      <c r="E102" s="19">
        <v>1</v>
      </c>
      <c r="F102" s="11">
        <v>50000</v>
      </c>
      <c r="G102" s="17">
        <f t="shared" si="1"/>
        <v>50000</v>
      </c>
      <c r="H102" s="9"/>
      <c r="I102" s="9"/>
      <c r="J102" s="9"/>
      <c r="K102" s="9"/>
      <c r="L102" s="9"/>
    </row>
    <row r="103" spans="1:12" ht="24.6" x14ac:dyDescent="0.7">
      <c r="A103" s="21">
        <v>100</v>
      </c>
      <c r="B103" s="10" t="s">
        <v>50</v>
      </c>
      <c r="C103" s="10" t="s">
        <v>72</v>
      </c>
      <c r="D103" s="10" t="s">
        <v>74</v>
      </c>
      <c r="E103" s="19">
        <v>1</v>
      </c>
      <c r="F103" s="11">
        <v>50000</v>
      </c>
      <c r="G103" s="17">
        <f t="shared" si="1"/>
        <v>50000</v>
      </c>
      <c r="H103" s="9"/>
      <c r="I103" s="9"/>
      <c r="J103" s="9"/>
      <c r="K103" s="9"/>
      <c r="L103" s="9"/>
    </row>
    <row r="104" spans="1:12" ht="49.2" x14ac:dyDescent="0.7">
      <c r="A104" s="21">
        <v>101</v>
      </c>
      <c r="B104" s="10" t="s">
        <v>50</v>
      </c>
      <c r="C104" s="10" t="s">
        <v>73</v>
      </c>
      <c r="D104" s="10" t="s">
        <v>74</v>
      </c>
      <c r="E104" s="19">
        <v>1</v>
      </c>
      <c r="F104" s="11">
        <v>50000</v>
      </c>
      <c r="G104" s="17">
        <f t="shared" si="1"/>
        <v>50000</v>
      </c>
      <c r="H104" s="9"/>
      <c r="I104" s="9"/>
      <c r="J104" s="9"/>
      <c r="K104" s="9"/>
      <c r="L104" s="9"/>
    </row>
    <row r="105" spans="1:12" ht="49.2" x14ac:dyDescent="0.7">
      <c r="A105" s="21">
        <v>102</v>
      </c>
      <c r="B105" s="10" t="s">
        <v>50</v>
      </c>
      <c r="C105" s="10" t="s">
        <v>56</v>
      </c>
      <c r="D105" s="10" t="s">
        <v>75</v>
      </c>
      <c r="E105" s="19">
        <v>5</v>
      </c>
      <c r="F105" s="11">
        <v>150000</v>
      </c>
      <c r="G105" s="17">
        <f t="shared" si="1"/>
        <v>750000</v>
      </c>
      <c r="H105" s="9"/>
      <c r="I105" s="9"/>
      <c r="J105" s="9"/>
      <c r="K105" s="9"/>
      <c r="L105" s="9"/>
    </row>
    <row r="106" spans="1:12" ht="49.2" x14ac:dyDescent="0.7">
      <c r="A106" s="21">
        <v>103</v>
      </c>
      <c r="B106" s="10" t="s">
        <v>50</v>
      </c>
      <c r="C106" s="10" t="s">
        <v>58</v>
      </c>
      <c r="D106" s="10" t="s">
        <v>75</v>
      </c>
      <c r="E106" s="19">
        <v>1</v>
      </c>
      <c r="F106" s="11">
        <v>150000</v>
      </c>
      <c r="G106" s="17">
        <f t="shared" si="1"/>
        <v>150000</v>
      </c>
      <c r="H106" s="9"/>
      <c r="I106" s="9"/>
      <c r="J106" s="9"/>
      <c r="K106" s="9"/>
      <c r="L106" s="9"/>
    </row>
    <row r="107" spans="1:12" ht="49.2" x14ac:dyDescent="0.7">
      <c r="A107" s="21">
        <v>104</v>
      </c>
      <c r="B107" s="10" t="s">
        <v>50</v>
      </c>
      <c r="C107" s="10" t="s">
        <v>59</v>
      </c>
      <c r="D107" s="10" t="s">
        <v>75</v>
      </c>
      <c r="E107" s="19">
        <v>1</v>
      </c>
      <c r="F107" s="11">
        <v>150000</v>
      </c>
      <c r="G107" s="17">
        <f t="shared" si="1"/>
        <v>150000</v>
      </c>
      <c r="H107" s="9"/>
      <c r="I107" s="9"/>
      <c r="J107" s="9"/>
      <c r="K107" s="9"/>
      <c r="L107" s="9"/>
    </row>
    <row r="108" spans="1:12" ht="49.2" x14ac:dyDescent="0.7">
      <c r="A108" s="21">
        <v>105</v>
      </c>
      <c r="B108" s="10" t="s">
        <v>50</v>
      </c>
      <c r="C108" s="10" t="s">
        <v>60</v>
      </c>
      <c r="D108" s="10" t="s">
        <v>75</v>
      </c>
      <c r="E108" s="19">
        <v>1</v>
      </c>
      <c r="F108" s="11">
        <v>150000</v>
      </c>
      <c r="G108" s="17">
        <f t="shared" si="1"/>
        <v>150000</v>
      </c>
      <c r="H108" s="9"/>
      <c r="I108" s="9"/>
      <c r="J108" s="9"/>
      <c r="K108" s="9"/>
      <c r="L108" s="9"/>
    </row>
    <row r="109" spans="1:12" ht="49.2" x14ac:dyDescent="0.7">
      <c r="A109" s="21">
        <v>106</v>
      </c>
      <c r="B109" s="10" t="s">
        <v>50</v>
      </c>
      <c r="C109" s="10" t="s">
        <v>61</v>
      </c>
      <c r="D109" s="10" t="s">
        <v>75</v>
      </c>
      <c r="E109" s="19">
        <v>1</v>
      </c>
      <c r="F109" s="11">
        <v>150000</v>
      </c>
      <c r="G109" s="17">
        <f t="shared" si="1"/>
        <v>150000</v>
      </c>
      <c r="H109" s="9"/>
      <c r="I109" s="9"/>
      <c r="J109" s="9"/>
      <c r="K109" s="9"/>
      <c r="L109" s="9"/>
    </row>
    <row r="110" spans="1:12" ht="49.2" x14ac:dyDescent="0.7">
      <c r="A110" s="21">
        <v>107</v>
      </c>
      <c r="B110" s="10" t="s">
        <v>50</v>
      </c>
      <c r="C110" s="10" t="s">
        <v>62</v>
      </c>
      <c r="D110" s="10" t="s">
        <v>75</v>
      </c>
      <c r="E110" s="19">
        <v>1</v>
      </c>
      <c r="F110" s="11">
        <v>150000</v>
      </c>
      <c r="G110" s="17">
        <f t="shared" si="1"/>
        <v>150000</v>
      </c>
      <c r="H110" s="9"/>
      <c r="I110" s="9"/>
      <c r="J110" s="9"/>
      <c r="K110" s="9"/>
      <c r="L110" s="9"/>
    </row>
    <row r="111" spans="1:12" ht="49.2" x14ac:dyDescent="0.7">
      <c r="A111" s="21">
        <v>108</v>
      </c>
      <c r="B111" s="10" t="s">
        <v>50</v>
      </c>
      <c r="C111" s="10" t="s">
        <v>53</v>
      </c>
      <c r="D111" s="10" t="s">
        <v>75</v>
      </c>
      <c r="E111" s="19">
        <v>3</v>
      </c>
      <c r="F111" s="11">
        <v>150000</v>
      </c>
      <c r="G111" s="17">
        <f t="shared" si="1"/>
        <v>450000</v>
      </c>
      <c r="H111" s="9"/>
      <c r="I111" s="9"/>
      <c r="J111" s="9"/>
      <c r="K111" s="9"/>
      <c r="L111" s="9"/>
    </row>
    <row r="112" spans="1:12" ht="49.2" x14ac:dyDescent="0.7">
      <c r="A112" s="21">
        <v>109</v>
      </c>
      <c r="B112" s="10" t="s">
        <v>50</v>
      </c>
      <c r="C112" s="10" t="s">
        <v>63</v>
      </c>
      <c r="D112" s="10" t="s">
        <v>75</v>
      </c>
      <c r="E112" s="19">
        <v>1</v>
      </c>
      <c r="F112" s="11">
        <v>150000</v>
      </c>
      <c r="G112" s="17">
        <f t="shared" si="1"/>
        <v>150000</v>
      </c>
      <c r="H112" s="9"/>
      <c r="I112" s="9"/>
      <c r="J112" s="9"/>
      <c r="K112" s="9"/>
      <c r="L112" s="9"/>
    </row>
    <row r="113" spans="1:12" ht="49.2" x14ac:dyDescent="0.7">
      <c r="A113" s="21">
        <v>110</v>
      </c>
      <c r="B113" s="10" t="s">
        <v>50</v>
      </c>
      <c r="C113" s="10" t="s">
        <v>64</v>
      </c>
      <c r="D113" s="10" t="s">
        <v>75</v>
      </c>
      <c r="E113" s="19">
        <v>1</v>
      </c>
      <c r="F113" s="11">
        <v>150000</v>
      </c>
      <c r="G113" s="17">
        <f t="shared" si="1"/>
        <v>150000</v>
      </c>
      <c r="H113" s="9"/>
      <c r="I113" s="9"/>
      <c r="J113" s="9"/>
      <c r="K113" s="9"/>
      <c r="L113" s="9"/>
    </row>
    <row r="114" spans="1:12" ht="49.2" x14ac:dyDescent="0.7">
      <c r="A114" s="21">
        <v>111</v>
      </c>
      <c r="B114" s="10" t="s">
        <v>50</v>
      </c>
      <c r="C114" s="10" t="s">
        <v>65</v>
      </c>
      <c r="D114" s="10" t="s">
        <v>75</v>
      </c>
      <c r="E114" s="19">
        <v>1</v>
      </c>
      <c r="F114" s="11">
        <v>150000</v>
      </c>
      <c r="G114" s="17">
        <f t="shared" si="1"/>
        <v>150000</v>
      </c>
      <c r="H114" s="9"/>
      <c r="I114" s="9"/>
      <c r="J114" s="9"/>
      <c r="K114" s="9"/>
      <c r="L114" s="9"/>
    </row>
    <row r="115" spans="1:12" ht="49.2" x14ac:dyDescent="0.7">
      <c r="A115" s="21">
        <v>112</v>
      </c>
      <c r="B115" s="10" t="s">
        <v>50</v>
      </c>
      <c r="C115" s="10" t="s">
        <v>66</v>
      </c>
      <c r="D115" s="10" t="s">
        <v>75</v>
      </c>
      <c r="E115" s="19">
        <v>1</v>
      </c>
      <c r="F115" s="11">
        <v>150000</v>
      </c>
      <c r="G115" s="17">
        <f t="shared" si="1"/>
        <v>150000</v>
      </c>
      <c r="H115" s="9"/>
      <c r="I115" s="9"/>
      <c r="J115" s="9"/>
      <c r="K115" s="9"/>
      <c r="L115" s="9"/>
    </row>
    <row r="116" spans="1:12" ht="49.2" x14ac:dyDescent="0.7">
      <c r="A116" s="21">
        <v>113</v>
      </c>
      <c r="B116" s="10" t="s">
        <v>50</v>
      </c>
      <c r="C116" s="10" t="s">
        <v>67</v>
      </c>
      <c r="D116" s="10" t="s">
        <v>75</v>
      </c>
      <c r="E116" s="19">
        <v>3</v>
      </c>
      <c r="F116" s="11">
        <v>150000</v>
      </c>
      <c r="G116" s="17">
        <f t="shared" si="1"/>
        <v>450000</v>
      </c>
      <c r="H116" s="9"/>
      <c r="I116" s="9"/>
      <c r="J116" s="9"/>
      <c r="K116" s="9"/>
      <c r="L116" s="9"/>
    </row>
    <row r="117" spans="1:12" ht="49.2" x14ac:dyDescent="0.7">
      <c r="A117" s="21">
        <v>114</v>
      </c>
      <c r="B117" s="10" t="s">
        <v>50</v>
      </c>
      <c r="C117" s="10" t="s">
        <v>68</v>
      </c>
      <c r="D117" s="10" t="s">
        <v>75</v>
      </c>
      <c r="E117" s="19">
        <v>1</v>
      </c>
      <c r="F117" s="11">
        <v>150000</v>
      </c>
      <c r="G117" s="17">
        <f t="shared" si="1"/>
        <v>150000</v>
      </c>
      <c r="H117" s="9"/>
      <c r="I117" s="9"/>
      <c r="J117" s="9"/>
      <c r="K117" s="9"/>
      <c r="L117" s="9"/>
    </row>
    <row r="118" spans="1:12" ht="49.2" x14ac:dyDescent="0.7">
      <c r="A118" s="21">
        <v>115</v>
      </c>
      <c r="B118" s="10" t="s">
        <v>50</v>
      </c>
      <c r="C118" s="10" t="s">
        <v>69</v>
      </c>
      <c r="D118" s="10" t="s">
        <v>75</v>
      </c>
      <c r="E118" s="19">
        <v>1</v>
      </c>
      <c r="F118" s="11">
        <v>150000</v>
      </c>
      <c r="G118" s="17">
        <f t="shared" si="1"/>
        <v>150000</v>
      </c>
      <c r="H118" s="9"/>
      <c r="I118" s="9"/>
      <c r="J118" s="9"/>
      <c r="K118" s="9"/>
      <c r="L118" s="9"/>
    </row>
    <row r="119" spans="1:12" ht="49.2" x14ac:dyDescent="0.7">
      <c r="A119" s="21">
        <v>116</v>
      </c>
      <c r="B119" s="10" t="s">
        <v>50</v>
      </c>
      <c r="C119" s="10" t="s">
        <v>70</v>
      </c>
      <c r="D119" s="10" t="s">
        <v>75</v>
      </c>
      <c r="E119" s="19">
        <v>1</v>
      </c>
      <c r="F119" s="11">
        <v>150000</v>
      </c>
      <c r="G119" s="17">
        <f t="shared" si="1"/>
        <v>150000</v>
      </c>
      <c r="H119" s="9"/>
      <c r="I119" s="9"/>
      <c r="J119" s="9"/>
      <c r="K119" s="9"/>
      <c r="L119" s="9"/>
    </row>
    <row r="120" spans="1:12" ht="49.2" x14ac:dyDescent="0.7">
      <c r="A120" s="21">
        <v>117</v>
      </c>
      <c r="B120" s="10" t="s">
        <v>50</v>
      </c>
      <c r="C120" s="10" t="s">
        <v>71</v>
      </c>
      <c r="D120" s="10" t="s">
        <v>75</v>
      </c>
      <c r="E120" s="19">
        <v>1</v>
      </c>
      <c r="F120" s="11">
        <v>150000</v>
      </c>
      <c r="G120" s="17">
        <f t="shared" si="1"/>
        <v>150000</v>
      </c>
      <c r="H120" s="9"/>
      <c r="I120" s="9"/>
      <c r="J120" s="9"/>
      <c r="K120" s="9"/>
      <c r="L120" s="9"/>
    </row>
    <row r="121" spans="1:12" ht="49.2" x14ac:dyDescent="0.7">
      <c r="A121" s="21">
        <v>118</v>
      </c>
      <c r="B121" s="10" t="s">
        <v>50</v>
      </c>
      <c r="C121" s="10" t="s">
        <v>72</v>
      </c>
      <c r="D121" s="10" t="s">
        <v>75</v>
      </c>
      <c r="E121" s="19">
        <v>1</v>
      </c>
      <c r="F121" s="11">
        <v>150000</v>
      </c>
      <c r="G121" s="17">
        <f t="shared" si="1"/>
        <v>150000</v>
      </c>
      <c r="H121" s="9"/>
      <c r="I121" s="9"/>
      <c r="J121" s="9"/>
      <c r="K121" s="9"/>
      <c r="L121" s="9"/>
    </row>
    <row r="122" spans="1:12" ht="49.2" x14ac:dyDescent="0.7">
      <c r="A122" s="21">
        <v>119</v>
      </c>
      <c r="B122" s="10" t="s">
        <v>50</v>
      </c>
      <c r="C122" s="10" t="s">
        <v>73</v>
      </c>
      <c r="D122" s="10" t="s">
        <v>75</v>
      </c>
      <c r="E122" s="19">
        <v>1</v>
      </c>
      <c r="F122" s="11">
        <v>150000</v>
      </c>
      <c r="G122" s="17">
        <f t="shared" si="1"/>
        <v>150000</v>
      </c>
      <c r="H122" s="9"/>
      <c r="I122" s="9"/>
      <c r="J122" s="9"/>
      <c r="K122" s="9"/>
      <c r="L122" s="9"/>
    </row>
    <row r="123" spans="1:12" ht="24.6" x14ac:dyDescent="0.7">
      <c r="A123" s="21">
        <v>120</v>
      </c>
      <c r="B123" s="10" t="s">
        <v>50</v>
      </c>
      <c r="C123" s="10" t="s">
        <v>56</v>
      </c>
      <c r="D123" s="10" t="s">
        <v>76</v>
      </c>
      <c r="E123" s="19">
        <v>5</v>
      </c>
      <c r="F123" s="11">
        <v>330000</v>
      </c>
      <c r="G123" s="17">
        <f t="shared" si="1"/>
        <v>1650000</v>
      </c>
      <c r="H123" s="9"/>
      <c r="I123" s="9"/>
      <c r="J123" s="9"/>
      <c r="K123" s="9"/>
      <c r="L123" s="9"/>
    </row>
    <row r="124" spans="1:12" ht="24.6" x14ac:dyDescent="0.7">
      <c r="A124" s="21">
        <v>121</v>
      </c>
      <c r="B124" s="10" t="s">
        <v>50</v>
      </c>
      <c r="C124" s="10" t="s">
        <v>58</v>
      </c>
      <c r="D124" s="10" t="s">
        <v>76</v>
      </c>
      <c r="E124" s="19">
        <v>1</v>
      </c>
      <c r="F124" s="11">
        <v>330000</v>
      </c>
      <c r="G124" s="17">
        <f t="shared" si="1"/>
        <v>330000</v>
      </c>
      <c r="H124" s="9"/>
      <c r="I124" s="9"/>
      <c r="J124" s="9"/>
      <c r="K124" s="9"/>
      <c r="L124" s="9"/>
    </row>
    <row r="125" spans="1:12" ht="24.6" x14ac:dyDescent="0.7">
      <c r="A125" s="21">
        <v>122</v>
      </c>
      <c r="B125" s="10" t="s">
        <v>50</v>
      </c>
      <c r="C125" s="10" t="s">
        <v>59</v>
      </c>
      <c r="D125" s="10" t="s">
        <v>76</v>
      </c>
      <c r="E125" s="19">
        <v>1</v>
      </c>
      <c r="F125" s="11">
        <v>330000</v>
      </c>
      <c r="G125" s="17">
        <f t="shared" si="1"/>
        <v>330000</v>
      </c>
      <c r="H125" s="9"/>
      <c r="I125" s="9"/>
      <c r="J125" s="9"/>
      <c r="K125" s="9"/>
      <c r="L125" s="9"/>
    </row>
    <row r="126" spans="1:12" ht="24.6" x14ac:dyDescent="0.7">
      <c r="A126" s="21">
        <v>123</v>
      </c>
      <c r="B126" s="10" t="s">
        <v>50</v>
      </c>
      <c r="C126" s="10" t="s">
        <v>60</v>
      </c>
      <c r="D126" s="10" t="s">
        <v>76</v>
      </c>
      <c r="E126" s="19">
        <v>1</v>
      </c>
      <c r="F126" s="11">
        <v>330000</v>
      </c>
      <c r="G126" s="17">
        <f t="shared" si="1"/>
        <v>330000</v>
      </c>
      <c r="H126" s="9"/>
      <c r="I126" s="9"/>
      <c r="J126" s="9"/>
      <c r="K126" s="9"/>
      <c r="L126" s="9"/>
    </row>
    <row r="127" spans="1:12" ht="24.6" x14ac:dyDescent="0.7">
      <c r="A127" s="21">
        <v>124</v>
      </c>
      <c r="B127" s="10" t="s">
        <v>50</v>
      </c>
      <c r="C127" s="10" t="s">
        <v>61</v>
      </c>
      <c r="D127" s="10" t="s">
        <v>76</v>
      </c>
      <c r="E127" s="19">
        <v>1</v>
      </c>
      <c r="F127" s="11">
        <v>330000</v>
      </c>
      <c r="G127" s="17">
        <f t="shared" si="1"/>
        <v>330000</v>
      </c>
      <c r="H127" s="9"/>
      <c r="I127" s="9"/>
      <c r="J127" s="9"/>
      <c r="K127" s="9"/>
      <c r="L127" s="9"/>
    </row>
    <row r="128" spans="1:12" ht="24.6" x14ac:dyDescent="0.7">
      <c r="A128" s="21">
        <v>125</v>
      </c>
      <c r="B128" s="10" t="s">
        <v>50</v>
      </c>
      <c r="C128" s="10" t="s">
        <v>62</v>
      </c>
      <c r="D128" s="10" t="s">
        <v>76</v>
      </c>
      <c r="E128" s="19">
        <v>1</v>
      </c>
      <c r="F128" s="11">
        <v>330000</v>
      </c>
      <c r="G128" s="17">
        <f t="shared" si="1"/>
        <v>330000</v>
      </c>
      <c r="H128" s="9"/>
      <c r="I128" s="9"/>
      <c r="J128" s="9"/>
      <c r="K128" s="9"/>
      <c r="L128" s="9"/>
    </row>
    <row r="129" spans="1:12" ht="24.6" x14ac:dyDescent="0.7">
      <c r="A129" s="21">
        <v>126</v>
      </c>
      <c r="B129" s="10" t="s">
        <v>50</v>
      </c>
      <c r="C129" s="10" t="s">
        <v>53</v>
      </c>
      <c r="D129" s="10" t="s">
        <v>76</v>
      </c>
      <c r="E129" s="19">
        <v>3</v>
      </c>
      <c r="F129" s="11">
        <v>330000</v>
      </c>
      <c r="G129" s="17">
        <f t="shared" si="1"/>
        <v>990000</v>
      </c>
      <c r="H129" s="9"/>
      <c r="I129" s="9"/>
      <c r="J129" s="9"/>
      <c r="K129" s="9"/>
      <c r="L129" s="9"/>
    </row>
    <row r="130" spans="1:12" ht="24.6" x14ac:dyDescent="0.7">
      <c r="A130" s="21">
        <v>127</v>
      </c>
      <c r="B130" s="10" t="s">
        <v>50</v>
      </c>
      <c r="C130" s="10" t="s">
        <v>63</v>
      </c>
      <c r="D130" s="10" t="s">
        <v>76</v>
      </c>
      <c r="E130" s="19">
        <v>1</v>
      </c>
      <c r="F130" s="11">
        <v>330000</v>
      </c>
      <c r="G130" s="17">
        <f t="shared" ref="G130:G188" si="2">E130*F130</f>
        <v>330000</v>
      </c>
      <c r="H130" s="9"/>
      <c r="I130" s="9"/>
      <c r="J130" s="9"/>
      <c r="K130" s="9"/>
      <c r="L130" s="9"/>
    </row>
    <row r="131" spans="1:12" ht="24.6" x14ac:dyDescent="0.7">
      <c r="A131" s="21">
        <v>128</v>
      </c>
      <c r="B131" s="10" t="s">
        <v>50</v>
      </c>
      <c r="C131" s="10" t="s">
        <v>64</v>
      </c>
      <c r="D131" s="10" t="s">
        <v>76</v>
      </c>
      <c r="E131" s="19">
        <v>1</v>
      </c>
      <c r="F131" s="11">
        <v>330000</v>
      </c>
      <c r="G131" s="17">
        <f t="shared" si="2"/>
        <v>330000</v>
      </c>
      <c r="H131" s="9"/>
      <c r="I131" s="9"/>
      <c r="J131" s="9"/>
      <c r="K131" s="9"/>
      <c r="L131" s="9"/>
    </row>
    <row r="132" spans="1:12" ht="49.2" x14ac:dyDescent="0.7">
      <c r="A132" s="21">
        <v>129</v>
      </c>
      <c r="B132" s="10" t="s">
        <v>50</v>
      </c>
      <c r="C132" s="10" t="s">
        <v>65</v>
      </c>
      <c r="D132" s="10" t="s">
        <v>76</v>
      </c>
      <c r="E132" s="19">
        <v>1</v>
      </c>
      <c r="F132" s="11">
        <v>330000</v>
      </c>
      <c r="G132" s="17">
        <f t="shared" si="2"/>
        <v>330000</v>
      </c>
      <c r="H132" s="9"/>
      <c r="I132" s="9"/>
      <c r="J132" s="9"/>
      <c r="K132" s="9"/>
      <c r="L132" s="9"/>
    </row>
    <row r="133" spans="1:12" ht="24.6" x14ac:dyDescent="0.7">
      <c r="A133" s="21">
        <v>130</v>
      </c>
      <c r="B133" s="10" t="s">
        <v>50</v>
      </c>
      <c r="C133" s="10" t="s">
        <v>66</v>
      </c>
      <c r="D133" s="10" t="s">
        <v>76</v>
      </c>
      <c r="E133" s="19">
        <v>1</v>
      </c>
      <c r="F133" s="11">
        <v>330000</v>
      </c>
      <c r="G133" s="17">
        <f t="shared" si="2"/>
        <v>330000</v>
      </c>
      <c r="H133" s="9"/>
      <c r="I133" s="9"/>
      <c r="J133" s="9"/>
      <c r="K133" s="9"/>
      <c r="L133" s="9"/>
    </row>
    <row r="134" spans="1:12" ht="24.6" x14ac:dyDescent="0.7">
      <c r="A134" s="21">
        <v>131</v>
      </c>
      <c r="B134" s="10" t="s">
        <v>50</v>
      </c>
      <c r="C134" s="10" t="s">
        <v>67</v>
      </c>
      <c r="D134" s="10" t="s">
        <v>76</v>
      </c>
      <c r="E134" s="19">
        <v>3</v>
      </c>
      <c r="F134" s="11">
        <v>330000</v>
      </c>
      <c r="G134" s="17">
        <f t="shared" si="2"/>
        <v>990000</v>
      </c>
      <c r="H134" s="9"/>
      <c r="I134" s="9"/>
      <c r="J134" s="9"/>
      <c r="K134" s="9"/>
      <c r="L134" s="9"/>
    </row>
    <row r="135" spans="1:12" ht="24.6" x14ac:dyDescent="0.7">
      <c r="A135" s="21">
        <v>132</v>
      </c>
      <c r="B135" s="10" t="s">
        <v>50</v>
      </c>
      <c r="C135" s="10" t="s">
        <v>68</v>
      </c>
      <c r="D135" s="10" t="s">
        <v>76</v>
      </c>
      <c r="E135" s="19">
        <v>1</v>
      </c>
      <c r="F135" s="11">
        <v>330000</v>
      </c>
      <c r="G135" s="17">
        <f t="shared" si="2"/>
        <v>330000</v>
      </c>
      <c r="H135" s="9"/>
      <c r="I135" s="9"/>
      <c r="J135" s="9"/>
      <c r="K135" s="9"/>
      <c r="L135" s="9"/>
    </row>
    <row r="136" spans="1:12" ht="24.6" x14ac:dyDescent="0.7">
      <c r="A136" s="21">
        <v>133</v>
      </c>
      <c r="B136" s="10" t="s">
        <v>50</v>
      </c>
      <c r="C136" s="10" t="s">
        <v>69</v>
      </c>
      <c r="D136" s="10" t="s">
        <v>76</v>
      </c>
      <c r="E136" s="19">
        <v>1</v>
      </c>
      <c r="F136" s="11">
        <v>330000</v>
      </c>
      <c r="G136" s="17">
        <f t="shared" si="2"/>
        <v>330000</v>
      </c>
      <c r="H136" s="9"/>
      <c r="I136" s="9"/>
      <c r="J136" s="9"/>
      <c r="K136" s="9"/>
      <c r="L136" s="9"/>
    </row>
    <row r="137" spans="1:12" ht="24.6" x14ac:dyDescent="0.7">
      <c r="A137" s="21">
        <v>134</v>
      </c>
      <c r="B137" s="10" t="s">
        <v>50</v>
      </c>
      <c r="C137" s="10" t="s">
        <v>70</v>
      </c>
      <c r="D137" s="10" t="s">
        <v>76</v>
      </c>
      <c r="E137" s="19">
        <v>1</v>
      </c>
      <c r="F137" s="11">
        <v>330000</v>
      </c>
      <c r="G137" s="17">
        <f t="shared" si="2"/>
        <v>330000</v>
      </c>
      <c r="H137" s="9"/>
      <c r="I137" s="9"/>
      <c r="J137" s="9"/>
      <c r="K137" s="9"/>
      <c r="L137" s="9"/>
    </row>
    <row r="138" spans="1:12" ht="24.6" x14ac:dyDescent="0.7">
      <c r="A138" s="21">
        <v>135</v>
      </c>
      <c r="B138" s="10" t="s">
        <v>50</v>
      </c>
      <c r="C138" s="10" t="s">
        <v>71</v>
      </c>
      <c r="D138" s="10" t="s">
        <v>76</v>
      </c>
      <c r="E138" s="19">
        <v>1</v>
      </c>
      <c r="F138" s="11">
        <v>330000</v>
      </c>
      <c r="G138" s="17">
        <f t="shared" si="2"/>
        <v>330000</v>
      </c>
      <c r="H138" s="9"/>
      <c r="I138" s="9"/>
      <c r="J138" s="9"/>
      <c r="K138" s="9"/>
      <c r="L138" s="9"/>
    </row>
    <row r="139" spans="1:12" ht="24.6" x14ac:dyDescent="0.7">
      <c r="A139" s="21">
        <v>136</v>
      </c>
      <c r="B139" s="10" t="s">
        <v>50</v>
      </c>
      <c r="C139" s="10" t="s">
        <v>72</v>
      </c>
      <c r="D139" s="10" t="s">
        <v>76</v>
      </c>
      <c r="E139" s="19">
        <v>1</v>
      </c>
      <c r="F139" s="11">
        <v>330000</v>
      </c>
      <c r="G139" s="17">
        <f t="shared" si="2"/>
        <v>330000</v>
      </c>
      <c r="H139" s="9"/>
      <c r="I139" s="9"/>
      <c r="J139" s="9"/>
      <c r="K139" s="9"/>
      <c r="L139" s="9"/>
    </row>
    <row r="140" spans="1:12" ht="49.2" x14ac:dyDescent="0.7">
      <c r="A140" s="21">
        <v>137</v>
      </c>
      <c r="B140" s="10" t="s">
        <v>50</v>
      </c>
      <c r="C140" s="10" t="s">
        <v>73</v>
      </c>
      <c r="D140" s="10" t="s">
        <v>76</v>
      </c>
      <c r="E140" s="19">
        <v>1</v>
      </c>
      <c r="F140" s="11">
        <v>330000</v>
      </c>
      <c r="G140" s="17">
        <f t="shared" si="2"/>
        <v>330000</v>
      </c>
      <c r="H140" s="9"/>
      <c r="I140" s="9"/>
      <c r="J140" s="9"/>
      <c r="K140" s="9"/>
      <c r="L140" s="9"/>
    </row>
    <row r="141" spans="1:12" ht="49.2" x14ac:dyDescent="0.7">
      <c r="A141" s="21">
        <v>138</v>
      </c>
      <c r="B141" s="10" t="s">
        <v>50</v>
      </c>
      <c r="C141" s="10" t="s">
        <v>56</v>
      </c>
      <c r="D141" s="10" t="s">
        <v>23</v>
      </c>
      <c r="E141" s="19">
        <v>1</v>
      </c>
      <c r="F141" s="11">
        <v>1300000</v>
      </c>
      <c r="G141" s="17">
        <f t="shared" si="2"/>
        <v>1300000</v>
      </c>
      <c r="H141" s="9"/>
      <c r="I141" s="9"/>
      <c r="J141" s="9"/>
      <c r="K141" s="9"/>
      <c r="L141" s="9"/>
    </row>
    <row r="142" spans="1:12" ht="49.2" x14ac:dyDescent="0.7">
      <c r="A142" s="21">
        <v>139</v>
      </c>
      <c r="B142" s="10" t="s">
        <v>50</v>
      </c>
      <c r="C142" s="10" t="s">
        <v>58</v>
      </c>
      <c r="D142" s="10" t="s">
        <v>23</v>
      </c>
      <c r="E142" s="19">
        <v>1</v>
      </c>
      <c r="F142" s="11">
        <v>1300000</v>
      </c>
      <c r="G142" s="17">
        <f t="shared" si="2"/>
        <v>1300000</v>
      </c>
      <c r="H142" s="9"/>
      <c r="I142" s="9"/>
      <c r="J142" s="9"/>
      <c r="K142" s="9"/>
      <c r="L142" s="9"/>
    </row>
    <row r="143" spans="1:12" ht="49.2" x14ac:dyDescent="0.7">
      <c r="A143" s="21">
        <v>140</v>
      </c>
      <c r="B143" s="10" t="s">
        <v>50</v>
      </c>
      <c r="C143" s="10" t="s">
        <v>59</v>
      </c>
      <c r="D143" s="10" t="s">
        <v>23</v>
      </c>
      <c r="E143" s="19">
        <v>1</v>
      </c>
      <c r="F143" s="11">
        <v>1300000</v>
      </c>
      <c r="G143" s="17">
        <f t="shared" si="2"/>
        <v>1300000</v>
      </c>
      <c r="H143" s="9"/>
      <c r="I143" s="9"/>
      <c r="J143" s="9"/>
      <c r="K143" s="9"/>
      <c r="L143" s="9"/>
    </row>
    <row r="144" spans="1:12" ht="49.2" x14ac:dyDescent="0.7">
      <c r="A144" s="21">
        <v>141</v>
      </c>
      <c r="B144" s="10" t="s">
        <v>50</v>
      </c>
      <c r="C144" s="10" t="s">
        <v>60</v>
      </c>
      <c r="D144" s="10" t="s">
        <v>23</v>
      </c>
      <c r="E144" s="19">
        <v>1</v>
      </c>
      <c r="F144" s="11">
        <v>1300000</v>
      </c>
      <c r="G144" s="17">
        <f t="shared" si="2"/>
        <v>1300000</v>
      </c>
      <c r="H144" s="9"/>
      <c r="I144" s="9"/>
      <c r="J144" s="9"/>
      <c r="K144" s="9"/>
      <c r="L144" s="9"/>
    </row>
    <row r="145" spans="1:12" ht="49.2" x14ac:dyDescent="0.7">
      <c r="A145" s="21">
        <v>142</v>
      </c>
      <c r="B145" s="10" t="s">
        <v>50</v>
      </c>
      <c r="C145" s="10" t="s">
        <v>61</v>
      </c>
      <c r="D145" s="10" t="s">
        <v>23</v>
      </c>
      <c r="E145" s="19">
        <v>1</v>
      </c>
      <c r="F145" s="11">
        <v>1300000</v>
      </c>
      <c r="G145" s="17">
        <f t="shared" si="2"/>
        <v>1300000</v>
      </c>
      <c r="H145" s="9"/>
      <c r="I145" s="9"/>
      <c r="J145" s="9"/>
      <c r="K145" s="9"/>
      <c r="L145" s="9"/>
    </row>
    <row r="146" spans="1:12" ht="49.2" x14ac:dyDescent="0.7">
      <c r="A146" s="21">
        <v>143</v>
      </c>
      <c r="B146" s="10" t="s">
        <v>50</v>
      </c>
      <c r="C146" s="10" t="s">
        <v>62</v>
      </c>
      <c r="D146" s="10" t="s">
        <v>23</v>
      </c>
      <c r="E146" s="19">
        <v>1</v>
      </c>
      <c r="F146" s="11">
        <v>1300000</v>
      </c>
      <c r="G146" s="17">
        <f t="shared" si="2"/>
        <v>1300000</v>
      </c>
      <c r="H146" s="9"/>
      <c r="I146" s="9"/>
      <c r="J146" s="9"/>
      <c r="K146" s="9"/>
      <c r="L146" s="9"/>
    </row>
    <row r="147" spans="1:12" ht="49.2" x14ac:dyDescent="0.7">
      <c r="A147" s="21">
        <v>144</v>
      </c>
      <c r="B147" s="10" t="s">
        <v>50</v>
      </c>
      <c r="C147" s="10" t="s">
        <v>53</v>
      </c>
      <c r="D147" s="10" t="s">
        <v>23</v>
      </c>
      <c r="E147" s="19">
        <v>1</v>
      </c>
      <c r="F147" s="11">
        <v>1300000</v>
      </c>
      <c r="G147" s="17">
        <f t="shared" si="2"/>
        <v>1300000</v>
      </c>
      <c r="H147" s="9"/>
      <c r="I147" s="9"/>
      <c r="J147" s="9"/>
      <c r="K147" s="9"/>
      <c r="L147" s="9"/>
    </row>
    <row r="148" spans="1:12" ht="49.2" x14ac:dyDescent="0.7">
      <c r="A148" s="21">
        <v>145</v>
      </c>
      <c r="B148" s="10" t="s">
        <v>50</v>
      </c>
      <c r="C148" s="10" t="s">
        <v>63</v>
      </c>
      <c r="D148" s="10" t="s">
        <v>23</v>
      </c>
      <c r="E148" s="19">
        <v>1</v>
      </c>
      <c r="F148" s="11">
        <v>1300000</v>
      </c>
      <c r="G148" s="17">
        <f t="shared" si="2"/>
        <v>1300000</v>
      </c>
      <c r="H148" s="9"/>
      <c r="I148" s="9"/>
      <c r="J148" s="9"/>
      <c r="K148" s="9"/>
      <c r="L148" s="9"/>
    </row>
    <row r="149" spans="1:12" ht="49.2" x14ac:dyDescent="0.7">
      <c r="A149" s="21">
        <v>146</v>
      </c>
      <c r="B149" s="10" t="s">
        <v>50</v>
      </c>
      <c r="C149" s="10" t="s">
        <v>64</v>
      </c>
      <c r="D149" s="10" t="s">
        <v>23</v>
      </c>
      <c r="E149" s="19">
        <v>1</v>
      </c>
      <c r="F149" s="11">
        <v>1300000</v>
      </c>
      <c r="G149" s="17">
        <f t="shared" si="2"/>
        <v>1300000</v>
      </c>
      <c r="H149" s="9"/>
      <c r="I149" s="9"/>
      <c r="J149" s="9"/>
      <c r="K149" s="9"/>
      <c r="L149" s="9"/>
    </row>
    <row r="150" spans="1:12" ht="49.2" x14ac:dyDescent="0.7">
      <c r="A150" s="21">
        <v>147</v>
      </c>
      <c r="B150" s="10" t="s">
        <v>50</v>
      </c>
      <c r="C150" s="10" t="s">
        <v>65</v>
      </c>
      <c r="D150" s="10" t="s">
        <v>23</v>
      </c>
      <c r="E150" s="19">
        <v>1</v>
      </c>
      <c r="F150" s="11">
        <v>1300000</v>
      </c>
      <c r="G150" s="17">
        <f t="shared" si="2"/>
        <v>1300000</v>
      </c>
      <c r="H150" s="9"/>
      <c r="I150" s="9"/>
      <c r="J150" s="9"/>
      <c r="K150" s="9"/>
      <c r="L150" s="9"/>
    </row>
    <row r="151" spans="1:12" ht="49.2" x14ac:dyDescent="0.7">
      <c r="A151" s="21">
        <v>148</v>
      </c>
      <c r="B151" s="10" t="s">
        <v>50</v>
      </c>
      <c r="C151" s="10" t="s">
        <v>66</v>
      </c>
      <c r="D151" s="10" t="s">
        <v>23</v>
      </c>
      <c r="E151" s="19">
        <v>1</v>
      </c>
      <c r="F151" s="11">
        <v>1300000</v>
      </c>
      <c r="G151" s="17">
        <f t="shared" si="2"/>
        <v>1300000</v>
      </c>
      <c r="H151" s="9"/>
      <c r="I151" s="9"/>
      <c r="J151" s="9"/>
      <c r="K151" s="9"/>
      <c r="L151" s="9"/>
    </row>
    <row r="152" spans="1:12" ht="49.2" x14ac:dyDescent="0.7">
      <c r="A152" s="21">
        <v>149</v>
      </c>
      <c r="B152" s="10" t="s">
        <v>50</v>
      </c>
      <c r="C152" s="10" t="s">
        <v>67</v>
      </c>
      <c r="D152" s="10" t="s">
        <v>23</v>
      </c>
      <c r="E152" s="19">
        <v>1</v>
      </c>
      <c r="F152" s="11">
        <v>1300000</v>
      </c>
      <c r="G152" s="17">
        <f t="shared" si="2"/>
        <v>1300000</v>
      </c>
      <c r="H152" s="9"/>
      <c r="I152" s="9"/>
      <c r="J152" s="9"/>
      <c r="K152" s="9"/>
      <c r="L152" s="9"/>
    </row>
    <row r="153" spans="1:12" ht="49.2" x14ac:dyDescent="0.7">
      <c r="A153" s="21">
        <v>150</v>
      </c>
      <c r="B153" s="10" t="s">
        <v>50</v>
      </c>
      <c r="C153" s="10" t="s">
        <v>68</v>
      </c>
      <c r="D153" s="10" t="s">
        <v>23</v>
      </c>
      <c r="E153" s="19">
        <v>1</v>
      </c>
      <c r="F153" s="11">
        <v>1300000</v>
      </c>
      <c r="G153" s="17">
        <f t="shared" si="2"/>
        <v>1300000</v>
      </c>
      <c r="H153" s="9"/>
      <c r="I153" s="9"/>
      <c r="J153" s="9"/>
      <c r="K153" s="9"/>
      <c r="L153" s="9"/>
    </row>
    <row r="154" spans="1:12" ht="49.2" x14ac:dyDescent="0.7">
      <c r="A154" s="21">
        <v>151</v>
      </c>
      <c r="B154" s="10" t="s">
        <v>50</v>
      </c>
      <c r="C154" s="10" t="s">
        <v>69</v>
      </c>
      <c r="D154" s="10" t="s">
        <v>23</v>
      </c>
      <c r="E154" s="19">
        <v>1</v>
      </c>
      <c r="F154" s="11">
        <v>1300000</v>
      </c>
      <c r="G154" s="17">
        <f t="shared" si="2"/>
        <v>1300000</v>
      </c>
      <c r="H154" s="9"/>
      <c r="I154" s="9"/>
      <c r="J154" s="9"/>
      <c r="K154" s="9"/>
      <c r="L154" s="9"/>
    </row>
    <row r="155" spans="1:12" ht="49.2" x14ac:dyDescent="0.7">
      <c r="A155" s="21">
        <v>152</v>
      </c>
      <c r="B155" s="10" t="s">
        <v>50</v>
      </c>
      <c r="C155" s="10" t="s">
        <v>70</v>
      </c>
      <c r="D155" s="10" t="s">
        <v>23</v>
      </c>
      <c r="E155" s="19">
        <v>1</v>
      </c>
      <c r="F155" s="11">
        <v>1300000</v>
      </c>
      <c r="G155" s="17">
        <f t="shared" si="2"/>
        <v>1300000</v>
      </c>
      <c r="H155" s="9"/>
      <c r="I155" s="9"/>
      <c r="J155" s="9"/>
      <c r="K155" s="9"/>
      <c r="L155" s="9"/>
    </row>
    <row r="156" spans="1:12" ht="49.2" x14ac:dyDescent="0.7">
      <c r="A156" s="21">
        <v>153</v>
      </c>
      <c r="B156" s="10" t="s">
        <v>50</v>
      </c>
      <c r="C156" s="10" t="s">
        <v>71</v>
      </c>
      <c r="D156" s="10" t="s">
        <v>23</v>
      </c>
      <c r="E156" s="19">
        <v>1</v>
      </c>
      <c r="F156" s="11">
        <v>1300000</v>
      </c>
      <c r="G156" s="17">
        <f t="shared" si="2"/>
        <v>1300000</v>
      </c>
      <c r="H156" s="9"/>
      <c r="I156" s="9"/>
      <c r="J156" s="9"/>
      <c r="K156" s="9"/>
      <c r="L156" s="9"/>
    </row>
    <row r="157" spans="1:12" ht="49.2" x14ac:dyDescent="0.7">
      <c r="A157" s="21">
        <v>154</v>
      </c>
      <c r="B157" s="10" t="s">
        <v>50</v>
      </c>
      <c r="C157" s="10" t="s">
        <v>72</v>
      </c>
      <c r="D157" s="10" t="s">
        <v>23</v>
      </c>
      <c r="E157" s="19">
        <v>1</v>
      </c>
      <c r="F157" s="11">
        <v>1300000</v>
      </c>
      <c r="G157" s="17">
        <f t="shared" si="2"/>
        <v>1300000</v>
      </c>
      <c r="H157" s="9"/>
      <c r="I157" s="9"/>
      <c r="J157" s="9"/>
      <c r="K157" s="9"/>
      <c r="L157" s="9"/>
    </row>
    <row r="158" spans="1:12" ht="49.2" x14ac:dyDescent="0.7">
      <c r="A158" s="21">
        <v>155</v>
      </c>
      <c r="B158" s="10" t="s">
        <v>50</v>
      </c>
      <c r="C158" s="10" t="s">
        <v>73</v>
      </c>
      <c r="D158" s="10" t="s">
        <v>23</v>
      </c>
      <c r="E158" s="19">
        <v>1</v>
      </c>
      <c r="F158" s="11">
        <v>1300000</v>
      </c>
      <c r="G158" s="17">
        <f t="shared" si="2"/>
        <v>1300000</v>
      </c>
      <c r="H158" s="9"/>
      <c r="I158" s="9"/>
      <c r="J158" s="9"/>
      <c r="K158" s="9"/>
      <c r="L158" s="9"/>
    </row>
    <row r="159" spans="1:12" ht="24.6" x14ac:dyDescent="0.7">
      <c r="A159" s="21">
        <v>156</v>
      </c>
      <c r="B159" s="10" t="s">
        <v>77</v>
      </c>
      <c r="C159" s="10" t="s">
        <v>78</v>
      </c>
      <c r="D159" s="10" t="s">
        <v>188</v>
      </c>
      <c r="E159" s="19">
        <v>1</v>
      </c>
      <c r="F159" s="13">
        <v>800000</v>
      </c>
      <c r="G159" s="17">
        <f t="shared" si="2"/>
        <v>800000</v>
      </c>
      <c r="H159" s="9"/>
      <c r="I159" s="9"/>
      <c r="J159" s="9"/>
      <c r="K159" s="9"/>
      <c r="L159" s="9"/>
    </row>
    <row r="160" spans="1:12" ht="24.6" x14ac:dyDescent="0.7">
      <c r="A160" s="21">
        <v>157</v>
      </c>
      <c r="B160" s="10" t="s">
        <v>77</v>
      </c>
      <c r="C160" s="10" t="s">
        <v>78</v>
      </c>
      <c r="D160" s="10" t="s">
        <v>188</v>
      </c>
      <c r="E160" s="19">
        <v>1</v>
      </c>
      <c r="F160" s="13">
        <v>800000</v>
      </c>
      <c r="G160" s="17">
        <f t="shared" si="2"/>
        <v>800000</v>
      </c>
      <c r="H160" s="9"/>
      <c r="I160" s="9"/>
      <c r="J160" s="9"/>
      <c r="K160" s="9"/>
      <c r="L160" s="9"/>
    </row>
    <row r="161" spans="1:12" ht="24.6" x14ac:dyDescent="0.7">
      <c r="A161" s="21">
        <v>158</v>
      </c>
      <c r="B161" s="10" t="s">
        <v>77</v>
      </c>
      <c r="C161" s="10" t="s">
        <v>78</v>
      </c>
      <c r="D161" s="10" t="s">
        <v>189</v>
      </c>
      <c r="E161" s="19">
        <v>1</v>
      </c>
      <c r="F161" s="13">
        <v>1200000</v>
      </c>
      <c r="G161" s="17">
        <f t="shared" si="2"/>
        <v>1200000</v>
      </c>
      <c r="H161" s="9"/>
      <c r="I161" s="9"/>
      <c r="J161" s="9"/>
      <c r="K161" s="9"/>
      <c r="L161" s="9"/>
    </row>
    <row r="162" spans="1:12" ht="24.6" x14ac:dyDescent="0.7">
      <c r="A162" s="21">
        <v>159</v>
      </c>
      <c r="B162" s="10" t="s">
        <v>77</v>
      </c>
      <c r="C162" s="10" t="s">
        <v>78</v>
      </c>
      <c r="D162" s="10" t="s">
        <v>189</v>
      </c>
      <c r="E162" s="19">
        <v>1</v>
      </c>
      <c r="F162" s="13">
        <v>1200000</v>
      </c>
      <c r="G162" s="17">
        <f t="shared" si="2"/>
        <v>1200000</v>
      </c>
      <c r="H162" s="9"/>
      <c r="I162" s="9"/>
      <c r="J162" s="9"/>
      <c r="K162" s="9"/>
      <c r="L162" s="9"/>
    </row>
    <row r="163" spans="1:12" ht="24.6" x14ac:dyDescent="0.7">
      <c r="A163" s="21">
        <v>160</v>
      </c>
      <c r="B163" s="10" t="s">
        <v>77</v>
      </c>
      <c r="C163" s="10" t="s">
        <v>78</v>
      </c>
      <c r="D163" s="10" t="s">
        <v>169</v>
      </c>
      <c r="E163" s="19">
        <v>1</v>
      </c>
      <c r="F163" s="13">
        <v>450000</v>
      </c>
      <c r="G163" s="17">
        <f t="shared" si="2"/>
        <v>450000</v>
      </c>
      <c r="H163" s="9"/>
      <c r="I163" s="9"/>
      <c r="J163" s="9"/>
      <c r="K163" s="9"/>
      <c r="L163" s="9"/>
    </row>
    <row r="164" spans="1:12" ht="24.6" x14ac:dyDescent="0.7">
      <c r="A164" s="21">
        <v>161</v>
      </c>
      <c r="B164" s="10" t="s">
        <v>77</v>
      </c>
      <c r="C164" s="10" t="s">
        <v>79</v>
      </c>
      <c r="D164" s="10" t="s">
        <v>189</v>
      </c>
      <c r="E164" s="19">
        <v>1</v>
      </c>
      <c r="F164" s="13">
        <v>1200000</v>
      </c>
      <c r="G164" s="17">
        <f t="shared" si="2"/>
        <v>1200000</v>
      </c>
      <c r="H164" s="9"/>
      <c r="I164" s="9"/>
      <c r="J164" s="9"/>
      <c r="K164" s="9"/>
      <c r="L164" s="9"/>
    </row>
    <row r="165" spans="1:12" ht="24.6" x14ac:dyDescent="0.7">
      <c r="A165" s="21">
        <v>162</v>
      </c>
      <c r="B165" s="10" t="s">
        <v>77</v>
      </c>
      <c r="C165" s="10" t="s">
        <v>79</v>
      </c>
      <c r="D165" s="10" t="s">
        <v>189</v>
      </c>
      <c r="E165" s="19">
        <v>1</v>
      </c>
      <c r="F165" s="13">
        <v>1200000</v>
      </c>
      <c r="G165" s="17">
        <f t="shared" si="2"/>
        <v>1200000</v>
      </c>
      <c r="H165" s="9"/>
      <c r="I165" s="9"/>
      <c r="J165" s="9"/>
      <c r="K165" s="9"/>
      <c r="L165" s="9"/>
    </row>
    <row r="166" spans="1:12" ht="27.6" customHeight="1" x14ac:dyDescent="0.7">
      <c r="A166" s="21">
        <v>163</v>
      </c>
      <c r="B166" s="10" t="s">
        <v>77</v>
      </c>
      <c r="C166" s="10" t="s">
        <v>79</v>
      </c>
      <c r="D166" s="10" t="s">
        <v>169</v>
      </c>
      <c r="E166" s="19">
        <v>1</v>
      </c>
      <c r="F166" s="13">
        <v>450000</v>
      </c>
      <c r="G166" s="17">
        <f t="shared" si="2"/>
        <v>450000</v>
      </c>
      <c r="H166" s="9"/>
      <c r="I166" s="9"/>
      <c r="J166" s="9"/>
      <c r="K166" s="9"/>
      <c r="L166" s="9"/>
    </row>
    <row r="167" spans="1:12" ht="28.95" customHeight="1" x14ac:dyDescent="0.7">
      <c r="A167" s="21">
        <v>164</v>
      </c>
      <c r="B167" s="10" t="s">
        <v>77</v>
      </c>
      <c r="C167" s="10" t="s">
        <v>79</v>
      </c>
      <c r="D167" s="10" t="s">
        <v>169</v>
      </c>
      <c r="E167" s="19">
        <v>1</v>
      </c>
      <c r="F167" s="13">
        <v>450000</v>
      </c>
      <c r="G167" s="17">
        <f t="shared" si="2"/>
        <v>450000</v>
      </c>
      <c r="H167" s="9"/>
      <c r="I167" s="9"/>
      <c r="J167" s="9"/>
      <c r="K167" s="9"/>
      <c r="L167" s="9"/>
    </row>
    <row r="168" spans="1:12" ht="24.6" x14ac:dyDescent="0.7">
      <c r="A168" s="21">
        <v>165</v>
      </c>
      <c r="B168" s="10" t="s">
        <v>77</v>
      </c>
      <c r="C168" s="10" t="s">
        <v>80</v>
      </c>
      <c r="D168" s="10" t="s">
        <v>188</v>
      </c>
      <c r="E168" s="19">
        <v>1</v>
      </c>
      <c r="F168" s="13">
        <v>800000</v>
      </c>
      <c r="G168" s="17">
        <f t="shared" si="2"/>
        <v>800000</v>
      </c>
      <c r="H168" s="9"/>
      <c r="I168" s="9"/>
      <c r="J168" s="9"/>
      <c r="K168" s="9"/>
      <c r="L168" s="9"/>
    </row>
    <row r="169" spans="1:12" ht="24.6" x14ac:dyDescent="0.7">
      <c r="A169" s="21">
        <v>166</v>
      </c>
      <c r="B169" s="10" t="s">
        <v>77</v>
      </c>
      <c r="C169" s="10" t="s">
        <v>80</v>
      </c>
      <c r="D169" s="10" t="s">
        <v>188</v>
      </c>
      <c r="E169" s="19">
        <v>1</v>
      </c>
      <c r="F169" s="13">
        <v>800000</v>
      </c>
      <c r="G169" s="17">
        <f t="shared" si="2"/>
        <v>800000</v>
      </c>
      <c r="H169" s="9"/>
      <c r="I169" s="9"/>
      <c r="J169" s="9"/>
      <c r="K169" s="9"/>
      <c r="L169" s="9"/>
    </row>
    <row r="170" spans="1:12" ht="24.6" x14ac:dyDescent="0.7">
      <c r="A170" s="21">
        <v>167</v>
      </c>
      <c r="B170" s="10" t="s">
        <v>77</v>
      </c>
      <c r="C170" s="10" t="s">
        <v>80</v>
      </c>
      <c r="D170" s="10" t="s">
        <v>189</v>
      </c>
      <c r="E170" s="19">
        <v>1</v>
      </c>
      <c r="F170" s="13">
        <v>1200000</v>
      </c>
      <c r="G170" s="17">
        <f t="shared" si="2"/>
        <v>1200000</v>
      </c>
      <c r="H170" s="9"/>
      <c r="I170" s="9"/>
      <c r="J170" s="9"/>
      <c r="K170" s="9"/>
      <c r="L170" s="9"/>
    </row>
    <row r="171" spans="1:12" ht="24.6" x14ac:dyDescent="0.7">
      <c r="A171" s="21">
        <v>168</v>
      </c>
      <c r="B171" s="10" t="s">
        <v>77</v>
      </c>
      <c r="C171" s="10" t="s">
        <v>80</v>
      </c>
      <c r="D171" s="10" t="s">
        <v>189</v>
      </c>
      <c r="E171" s="19">
        <v>1</v>
      </c>
      <c r="F171" s="13">
        <v>1200000</v>
      </c>
      <c r="G171" s="17">
        <f t="shared" si="2"/>
        <v>1200000</v>
      </c>
      <c r="H171" s="9"/>
      <c r="I171" s="9"/>
      <c r="J171" s="9"/>
      <c r="K171" s="9"/>
      <c r="L171" s="9"/>
    </row>
    <row r="172" spans="1:12" ht="22.95" customHeight="1" x14ac:dyDescent="0.7">
      <c r="A172" s="21">
        <v>169</v>
      </c>
      <c r="B172" s="10" t="s">
        <v>77</v>
      </c>
      <c r="C172" s="10" t="s">
        <v>80</v>
      </c>
      <c r="D172" s="10" t="s">
        <v>169</v>
      </c>
      <c r="E172" s="19">
        <v>1</v>
      </c>
      <c r="F172" s="13">
        <v>450000</v>
      </c>
      <c r="G172" s="17">
        <f t="shared" si="2"/>
        <v>450000</v>
      </c>
      <c r="H172" s="9"/>
      <c r="I172" s="9"/>
      <c r="J172" s="9"/>
      <c r="K172" s="9"/>
      <c r="L172" s="9"/>
    </row>
    <row r="173" spans="1:12" ht="27.6" customHeight="1" x14ac:dyDescent="0.7">
      <c r="A173" s="21">
        <v>170</v>
      </c>
      <c r="B173" s="10" t="s">
        <v>77</v>
      </c>
      <c r="C173" s="10" t="s">
        <v>81</v>
      </c>
      <c r="D173" s="10" t="s">
        <v>169</v>
      </c>
      <c r="E173" s="19">
        <v>1</v>
      </c>
      <c r="F173" s="13">
        <v>450000</v>
      </c>
      <c r="G173" s="17">
        <f t="shared" si="2"/>
        <v>450000</v>
      </c>
      <c r="H173" s="9"/>
      <c r="I173" s="9"/>
      <c r="J173" s="9"/>
      <c r="K173" s="9"/>
      <c r="L173" s="9"/>
    </row>
    <row r="174" spans="1:12" ht="27.6" customHeight="1" x14ac:dyDescent="0.7">
      <c r="A174" s="21">
        <v>171</v>
      </c>
      <c r="B174" s="10" t="s">
        <v>77</v>
      </c>
      <c r="C174" s="10" t="s">
        <v>82</v>
      </c>
      <c r="D174" s="10" t="s">
        <v>169</v>
      </c>
      <c r="E174" s="19">
        <v>1</v>
      </c>
      <c r="F174" s="13">
        <v>450000</v>
      </c>
      <c r="G174" s="17">
        <f t="shared" si="2"/>
        <v>450000</v>
      </c>
      <c r="H174" s="9"/>
      <c r="I174" s="9"/>
      <c r="J174" s="9"/>
      <c r="K174" s="9"/>
      <c r="L174" s="9"/>
    </row>
    <row r="175" spans="1:12" ht="29.4" customHeight="1" x14ac:dyDescent="0.7">
      <c r="A175" s="21">
        <v>172</v>
      </c>
      <c r="B175" s="10" t="s">
        <v>77</v>
      </c>
      <c r="C175" s="10" t="s">
        <v>83</v>
      </c>
      <c r="D175" s="10" t="s">
        <v>169</v>
      </c>
      <c r="E175" s="19">
        <v>1</v>
      </c>
      <c r="F175" s="13">
        <v>450000</v>
      </c>
      <c r="G175" s="17">
        <f t="shared" si="2"/>
        <v>450000</v>
      </c>
      <c r="H175" s="9"/>
      <c r="I175" s="9"/>
      <c r="J175" s="9"/>
      <c r="K175" s="9"/>
      <c r="L175" s="9"/>
    </row>
    <row r="176" spans="1:12" ht="25.95" customHeight="1" x14ac:dyDescent="0.7">
      <c r="A176" s="21">
        <v>173</v>
      </c>
      <c r="B176" s="14" t="s">
        <v>84</v>
      </c>
      <c r="C176" s="14" t="s">
        <v>85</v>
      </c>
      <c r="D176" s="14" t="s">
        <v>34</v>
      </c>
      <c r="E176" s="20">
        <v>10</v>
      </c>
      <c r="F176" s="15">
        <v>800000</v>
      </c>
      <c r="G176" s="17">
        <f t="shared" si="2"/>
        <v>8000000</v>
      </c>
      <c r="H176" s="29"/>
      <c r="I176" s="29"/>
      <c r="J176" s="29"/>
      <c r="K176" s="29"/>
      <c r="L176" s="29"/>
    </row>
    <row r="177" spans="1:12" ht="23.4" customHeight="1" x14ac:dyDescent="0.7">
      <c r="A177" s="21">
        <v>174</v>
      </c>
      <c r="B177" s="14" t="s">
        <v>84</v>
      </c>
      <c r="C177" s="14" t="s">
        <v>85</v>
      </c>
      <c r="D177" s="14" t="s">
        <v>35</v>
      </c>
      <c r="E177" s="20">
        <v>5</v>
      </c>
      <c r="F177" s="15">
        <v>1200000</v>
      </c>
      <c r="G177" s="17">
        <f t="shared" si="2"/>
        <v>6000000</v>
      </c>
      <c r="H177" s="9"/>
      <c r="I177" s="9"/>
      <c r="J177" s="9"/>
      <c r="K177" s="9"/>
      <c r="L177" s="9"/>
    </row>
    <row r="178" spans="1:12" ht="27.6" customHeight="1" x14ac:dyDescent="0.7">
      <c r="A178" s="21">
        <v>175</v>
      </c>
      <c r="B178" s="14" t="s">
        <v>84</v>
      </c>
      <c r="C178" s="14" t="s">
        <v>85</v>
      </c>
      <c r="D178" s="14" t="s">
        <v>32</v>
      </c>
      <c r="E178" s="20">
        <v>10</v>
      </c>
      <c r="F178" s="15">
        <v>450000</v>
      </c>
      <c r="G178" s="17">
        <f t="shared" si="2"/>
        <v>4500000</v>
      </c>
      <c r="H178" s="9"/>
      <c r="I178" s="9"/>
      <c r="J178" s="9"/>
      <c r="K178" s="9"/>
      <c r="L178" s="9"/>
    </row>
    <row r="179" spans="1:12" ht="24.6" x14ac:dyDescent="0.7">
      <c r="A179" s="21">
        <v>176</v>
      </c>
      <c r="B179" s="14" t="s">
        <v>84</v>
      </c>
      <c r="C179" s="14" t="s">
        <v>85</v>
      </c>
      <c r="D179" s="14" t="s">
        <v>86</v>
      </c>
      <c r="E179" s="20">
        <v>10</v>
      </c>
      <c r="F179" s="16">
        <v>55000</v>
      </c>
      <c r="G179" s="17">
        <f t="shared" si="2"/>
        <v>550000</v>
      </c>
      <c r="H179" s="9"/>
      <c r="I179" s="9"/>
      <c r="J179" s="9"/>
      <c r="K179" s="9"/>
      <c r="L179" s="9"/>
    </row>
    <row r="180" spans="1:12" ht="29.4" customHeight="1" x14ac:dyDescent="0.7">
      <c r="A180" s="21">
        <v>177</v>
      </c>
      <c r="B180" s="14" t="s">
        <v>84</v>
      </c>
      <c r="C180" s="14" t="s">
        <v>85</v>
      </c>
      <c r="D180" s="14" t="s">
        <v>76</v>
      </c>
      <c r="E180" s="20">
        <v>5</v>
      </c>
      <c r="F180" s="16">
        <v>330000</v>
      </c>
      <c r="G180" s="17">
        <f t="shared" si="2"/>
        <v>1650000</v>
      </c>
      <c r="H180" s="9"/>
      <c r="I180" s="9"/>
      <c r="J180" s="9"/>
      <c r="K180" s="9"/>
      <c r="L180" s="9"/>
    </row>
    <row r="181" spans="1:12" ht="49.2" x14ac:dyDescent="0.7">
      <c r="A181" s="21">
        <v>178</v>
      </c>
      <c r="B181" s="14" t="s">
        <v>84</v>
      </c>
      <c r="C181" s="14" t="s">
        <v>85</v>
      </c>
      <c r="D181" s="14" t="s">
        <v>87</v>
      </c>
      <c r="E181" s="20">
        <v>1</v>
      </c>
      <c r="F181" s="16">
        <v>2000000</v>
      </c>
      <c r="G181" s="17">
        <f t="shared" si="2"/>
        <v>2000000</v>
      </c>
      <c r="H181" s="9"/>
      <c r="I181" s="9"/>
      <c r="J181" s="9"/>
      <c r="K181" s="9"/>
      <c r="L181" s="9"/>
    </row>
    <row r="182" spans="1:12" ht="28.95" customHeight="1" x14ac:dyDescent="0.7">
      <c r="A182" s="21">
        <v>179</v>
      </c>
      <c r="B182" s="14" t="s">
        <v>84</v>
      </c>
      <c r="C182" s="14" t="s">
        <v>85</v>
      </c>
      <c r="D182" s="14" t="s">
        <v>88</v>
      </c>
      <c r="E182" s="20">
        <v>10</v>
      </c>
      <c r="F182" s="16">
        <v>35000</v>
      </c>
      <c r="G182" s="17">
        <f t="shared" si="2"/>
        <v>350000</v>
      </c>
      <c r="H182" s="9"/>
      <c r="I182" s="9"/>
      <c r="J182" s="9"/>
      <c r="K182" s="9"/>
      <c r="L182" s="9"/>
    </row>
    <row r="183" spans="1:12" ht="24.6" x14ac:dyDescent="0.7">
      <c r="A183" s="21">
        <v>180</v>
      </c>
      <c r="B183" s="14" t="s">
        <v>84</v>
      </c>
      <c r="C183" s="14" t="s">
        <v>90</v>
      </c>
      <c r="D183" s="14" t="s">
        <v>91</v>
      </c>
      <c r="E183" s="20">
        <v>2</v>
      </c>
      <c r="F183" s="16">
        <v>60000</v>
      </c>
      <c r="G183" s="17">
        <f t="shared" si="2"/>
        <v>120000</v>
      </c>
      <c r="H183" s="9"/>
      <c r="I183" s="9"/>
      <c r="J183" s="9"/>
      <c r="K183" s="9"/>
      <c r="L183" s="9"/>
    </row>
    <row r="184" spans="1:12" ht="24.6" x14ac:dyDescent="0.7">
      <c r="A184" s="21">
        <v>181</v>
      </c>
      <c r="B184" s="14" t="s">
        <v>84</v>
      </c>
      <c r="C184" s="14" t="s">
        <v>90</v>
      </c>
      <c r="D184" s="14" t="s">
        <v>92</v>
      </c>
      <c r="E184" s="20">
        <v>1</v>
      </c>
      <c r="F184" s="14">
        <v>7500</v>
      </c>
      <c r="G184" s="17">
        <f t="shared" si="2"/>
        <v>7500</v>
      </c>
      <c r="H184" s="9"/>
      <c r="I184" s="9"/>
      <c r="J184" s="9"/>
      <c r="K184" s="9"/>
      <c r="L184" s="9"/>
    </row>
    <row r="185" spans="1:12" ht="24.6" x14ac:dyDescent="0.7">
      <c r="A185" s="21">
        <v>182</v>
      </c>
      <c r="B185" s="14" t="s">
        <v>84</v>
      </c>
      <c r="C185" s="14" t="s">
        <v>90</v>
      </c>
      <c r="D185" s="14" t="s">
        <v>93</v>
      </c>
      <c r="E185" s="20">
        <v>1</v>
      </c>
      <c r="F185" s="16">
        <v>150000</v>
      </c>
      <c r="G185" s="17">
        <f t="shared" si="2"/>
        <v>150000</v>
      </c>
      <c r="H185" s="9"/>
      <c r="I185" s="9"/>
      <c r="J185" s="9"/>
      <c r="K185" s="9"/>
      <c r="L185" s="9"/>
    </row>
    <row r="186" spans="1:12" ht="24.6" x14ac:dyDescent="0.7">
      <c r="A186" s="21">
        <v>183</v>
      </c>
      <c r="B186" s="14" t="s">
        <v>84</v>
      </c>
      <c r="C186" s="14" t="s">
        <v>90</v>
      </c>
      <c r="D186" s="14" t="s">
        <v>94</v>
      </c>
      <c r="E186" s="20">
        <v>1</v>
      </c>
      <c r="F186" s="16">
        <v>20000</v>
      </c>
      <c r="G186" s="17">
        <f t="shared" si="2"/>
        <v>20000</v>
      </c>
      <c r="H186" s="9"/>
      <c r="I186" s="9"/>
      <c r="J186" s="9"/>
      <c r="K186" s="9"/>
      <c r="L186" s="9"/>
    </row>
    <row r="187" spans="1:12" ht="24.6" x14ac:dyDescent="0.7">
      <c r="A187" s="21">
        <v>184</v>
      </c>
      <c r="B187" s="14" t="s">
        <v>84</v>
      </c>
      <c r="C187" s="14" t="s">
        <v>90</v>
      </c>
      <c r="D187" s="14" t="s">
        <v>95</v>
      </c>
      <c r="E187" s="20">
        <v>2</v>
      </c>
      <c r="F187" s="16">
        <v>10000</v>
      </c>
      <c r="G187" s="17">
        <f t="shared" si="2"/>
        <v>20000</v>
      </c>
      <c r="H187" s="9"/>
      <c r="I187" s="9"/>
      <c r="J187" s="9"/>
      <c r="K187" s="9"/>
      <c r="L187" s="9"/>
    </row>
    <row r="188" spans="1:12" ht="24.6" x14ac:dyDescent="0.7">
      <c r="A188" s="21">
        <v>185</v>
      </c>
      <c r="B188" s="14" t="s">
        <v>84</v>
      </c>
      <c r="C188" s="14" t="s">
        <v>90</v>
      </c>
      <c r="D188" s="14" t="s">
        <v>96</v>
      </c>
      <c r="E188" s="20">
        <v>2</v>
      </c>
      <c r="F188" s="16">
        <v>20000</v>
      </c>
      <c r="G188" s="17">
        <f t="shared" si="2"/>
        <v>40000</v>
      </c>
      <c r="H188" s="9"/>
      <c r="I188" s="9"/>
      <c r="J188" s="9"/>
      <c r="K188" s="9"/>
      <c r="L188" s="9"/>
    </row>
    <row r="189" spans="1:12" ht="25.8" x14ac:dyDescent="0.7">
      <c r="A189" s="21">
        <v>186</v>
      </c>
      <c r="B189" s="14" t="s">
        <v>84</v>
      </c>
      <c r="C189" s="14" t="s">
        <v>97</v>
      </c>
      <c r="D189" s="14" t="s">
        <v>168</v>
      </c>
      <c r="E189" s="20">
        <v>1</v>
      </c>
      <c r="F189" s="15">
        <v>30000</v>
      </c>
      <c r="G189" s="17">
        <f t="shared" ref="G189:G223" si="3">E189*F189</f>
        <v>30000</v>
      </c>
      <c r="H189" s="9"/>
      <c r="I189" s="9"/>
      <c r="J189" s="9"/>
      <c r="K189" s="9"/>
      <c r="L189" s="9"/>
    </row>
    <row r="190" spans="1:12" ht="24.6" x14ac:dyDescent="0.7">
      <c r="A190" s="21">
        <v>187</v>
      </c>
      <c r="B190" s="14" t="s">
        <v>84</v>
      </c>
      <c r="C190" s="14" t="s">
        <v>90</v>
      </c>
      <c r="D190" s="14" t="s">
        <v>98</v>
      </c>
      <c r="E190" s="20">
        <v>1</v>
      </c>
      <c r="F190" s="14">
        <v>450000</v>
      </c>
      <c r="G190" s="17">
        <f t="shared" si="3"/>
        <v>450000</v>
      </c>
      <c r="H190" s="9"/>
      <c r="I190" s="9"/>
      <c r="J190" s="9"/>
      <c r="K190" s="9"/>
      <c r="L190" s="9"/>
    </row>
    <row r="191" spans="1:12" ht="24.6" x14ac:dyDescent="0.7">
      <c r="A191" s="21">
        <v>188</v>
      </c>
      <c r="B191" s="14" t="s">
        <v>84</v>
      </c>
      <c r="C191" s="14" t="s">
        <v>90</v>
      </c>
      <c r="D191" s="14" t="s">
        <v>99</v>
      </c>
      <c r="E191" s="20">
        <v>2</v>
      </c>
      <c r="F191" s="16">
        <v>20000</v>
      </c>
      <c r="G191" s="17">
        <f t="shared" si="3"/>
        <v>40000</v>
      </c>
      <c r="H191" s="9"/>
      <c r="I191" s="9"/>
      <c r="J191" s="9"/>
      <c r="K191" s="9"/>
      <c r="L191" s="9"/>
    </row>
    <row r="192" spans="1:12" ht="24.6" x14ac:dyDescent="0.7">
      <c r="A192" s="21">
        <v>189</v>
      </c>
      <c r="B192" s="33" t="s">
        <v>84</v>
      </c>
      <c r="C192" s="33" t="s">
        <v>90</v>
      </c>
      <c r="D192" s="14" t="s">
        <v>125</v>
      </c>
      <c r="E192" s="34">
        <v>8</v>
      </c>
      <c r="F192" s="35">
        <v>5500</v>
      </c>
      <c r="G192" s="36">
        <f t="shared" si="3"/>
        <v>44000</v>
      </c>
      <c r="H192" s="9"/>
      <c r="I192" s="9"/>
      <c r="J192" s="9"/>
      <c r="K192" s="9"/>
      <c r="L192" s="9"/>
    </row>
    <row r="193" spans="1:12" ht="25.8" x14ac:dyDescent="0.7">
      <c r="A193" s="21">
        <v>190</v>
      </c>
      <c r="B193" s="14" t="s">
        <v>84</v>
      </c>
      <c r="C193" s="14" t="s">
        <v>97</v>
      </c>
      <c r="D193" s="14" t="s">
        <v>168</v>
      </c>
      <c r="E193" s="20">
        <v>1</v>
      </c>
      <c r="F193" s="15">
        <v>30000</v>
      </c>
      <c r="G193" s="17">
        <f t="shared" si="3"/>
        <v>30000</v>
      </c>
      <c r="H193" s="9"/>
      <c r="I193" s="9"/>
      <c r="J193" s="9"/>
      <c r="K193" s="9"/>
      <c r="L193" s="9"/>
    </row>
    <row r="194" spans="1:12" ht="24.6" x14ac:dyDescent="0.7">
      <c r="A194" s="21">
        <v>191</v>
      </c>
      <c r="B194" s="14" t="s">
        <v>84</v>
      </c>
      <c r="C194" s="14" t="s">
        <v>97</v>
      </c>
      <c r="D194" s="10" t="s">
        <v>125</v>
      </c>
      <c r="E194" s="20">
        <v>2</v>
      </c>
      <c r="F194" s="16">
        <v>5500</v>
      </c>
      <c r="G194" s="17">
        <f t="shared" si="3"/>
        <v>11000</v>
      </c>
      <c r="H194" s="9"/>
      <c r="I194" s="9"/>
      <c r="J194" s="9"/>
      <c r="K194" s="9"/>
      <c r="L194" s="9"/>
    </row>
    <row r="195" spans="1:12" ht="24.6" x14ac:dyDescent="0.7">
      <c r="A195" s="21">
        <v>192</v>
      </c>
      <c r="B195" s="14" t="s">
        <v>84</v>
      </c>
      <c r="C195" s="14" t="s">
        <v>277</v>
      </c>
      <c r="D195" s="10" t="s">
        <v>125</v>
      </c>
      <c r="E195" s="20">
        <v>2</v>
      </c>
      <c r="F195" s="16">
        <v>5500</v>
      </c>
      <c r="G195" s="17">
        <f t="shared" si="3"/>
        <v>11000</v>
      </c>
      <c r="H195" s="9"/>
      <c r="I195" s="9"/>
      <c r="J195" s="9"/>
      <c r="K195" s="9"/>
      <c r="L195" s="9"/>
    </row>
    <row r="196" spans="1:12" ht="49.2" x14ac:dyDescent="0.7">
      <c r="A196" s="21">
        <v>193</v>
      </c>
      <c r="B196" s="14" t="s">
        <v>100</v>
      </c>
      <c r="C196" s="14" t="s">
        <v>101</v>
      </c>
      <c r="D196" s="14" t="s">
        <v>102</v>
      </c>
      <c r="E196" s="20">
        <v>10</v>
      </c>
      <c r="F196" s="14">
        <v>2500000</v>
      </c>
      <c r="G196" s="17">
        <f t="shared" si="3"/>
        <v>25000000</v>
      </c>
      <c r="H196" s="9"/>
      <c r="I196" s="9"/>
      <c r="J196" s="9"/>
      <c r="K196" s="9"/>
      <c r="L196" s="9"/>
    </row>
    <row r="197" spans="1:12" ht="24.6" x14ac:dyDescent="0.7">
      <c r="A197" s="21">
        <v>194</v>
      </c>
      <c r="B197" s="14" t="s">
        <v>100</v>
      </c>
      <c r="C197" s="14" t="s">
        <v>101</v>
      </c>
      <c r="D197" s="14" t="s">
        <v>103</v>
      </c>
      <c r="E197" s="20">
        <v>2</v>
      </c>
      <c r="F197" s="14">
        <v>1800000</v>
      </c>
      <c r="G197" s="17">
        <f t="shared" si="3"/>
        <v>3600000</v>
      </c>
      <c r="H197" s="9"/>
      <c r="I197" s="9"/>
      <c r="J197" s="9"/>
      <c r="K197" s="9"/>
      <c r="L197" s="9"/>
    </row>
    <row r="198" spans="1:12" ht="24.6" x14ac:dyDescent="0.7">
      <c r="A198" s="21">
        <v>195</v>
      </c>
      <c r="B198" s="10" t="s">
        <v>104</v>
      </c>
      <c r="C198" s="10" t="s">
        <v>105</v>
      </c>
      <c r="D198" s="10" t="s">
        <v>29</v>
      </c>
      <c r="E198" s="19">
        <v>22</v>
      </c>
      <c r="F198" s="12">
        <v>11000</v>
      </c>
      <c r="G198" s="17">
        <f t="shared" si="3"/>
        <v>242000</v>
      </c>
      <c r="H198" s="29"/>
      <c r="I198" s="29"/>
      <c r="J198" s="29"/>
      <c r="K198" s="29"/>
      <c r="L198" s="29"/>
    </row>
    <row r="199" spans="1:12" ht="49.2" x14ac:dyDescent="0.7">
      <c r="A199" s="21">
        <v>196</v>
      </c>
      <c r="B199" s="10" t="s">
        <v>104</v>
      </c>
      <c r="C199" s="10" t="s">
        <v>105</v>
      </c>
      <c r="D199" s="10" t="s">
        <v>31</v>
      </c>
      <c r="E199" s="19">
        <v>11</v>
      </c>
      <c r="F199" s="12">
        <v>300000</v>
      </c>
      <c r="G199" s="17">
        <f t="shared" si="3"/>
        <v>3300000</v>
      </c>
      <c r="H199" s="29"/>
      <c r="I199" s="29"/>
      <c r="J199" s="29"/>
      <c r="K199" s="29"/>
      <c r="L199" s="29"/>
    </row>
    <row r="200" spans="1:12" ht="24.6" customHeight="1" x14ac:dyDescent="0.7">
      <c r="A200" s="21">
        <v>197</v>
      </c>
      <c r="B200" s="10" t="s">
        <v>104</v>
      </c>
      <c r="C200" s="10" t="s">
        <v>105</v>
      </c>
      <c r="D200" s="10" t="s">
        <v>32</v>
      </c>
      <c r="E200" s="19">
        <v>4</v>
      </c>
      <c r="F200" s="12">
        <v>450000</v>
      </c>
      <c r="G200" s="17">
        <f t="shared" si="3"/>
        <v>1800000</v>
      </c>
      <c r="H200" s="29"/>
      <c r="I200" s="29"/>
      <c r="J200" s="29"/>
      <c r="K200" s="29"/>
      <c r="L200" s="29"/>
    </row>
    <row r="201" spans="1:12" ht="24.6" x14ac:dyDescent="0.7">
      <c r="A201" s="21">
        <v>198</v>
      </c>
      <c r="B201" s="10" t="s">
        <v>104</v>
      </c>
      <c r="C201" s="10" t="s">
        <v>105</v>
      </c>
      <c r="D201" s="10" t="s">
        <v>33</v>
      </c>
      <c r="E201" s="19">
        <v>6</v>
      </c>
      <c r="F201" s="12">
        <v>250000</v>
      </c>
      <c r="G201" s="17">
        <f t="shared" si="3"/>
        <v>1500000</v>
      </c>
      <c r="H201" s="29"/>
      <c r="I201" s="29"/>
      <c r="J201" s="29"/>
      <c r="K201" s="29"/>
      <c r="L201" s="29"/>
    </row>
    <row r="202" spans="1:12" ht="30.6" customHeight="1" x14ac:dyDescent="0.7">
      <c r="A202" s="21">
        <v>199</v>
      </c>
      <c r="B202" s="10" t="s">
        <v>104</v>
      </c>
      <c r="C202" s="10" t="s">
        <v>105</v>
      </c>
      <c r="D202" s="10" t="s">
        <v>34</v>
      </c>
      <c r="E202" s="19">
        <v>2</v>
      </c>
      <c r="F202" s="12">
        <v>800000</v>
      </c>
      <c r="G202" s="17">
        <f t="shared" si="3"/>
        <v>1600000</v>
      </c>
      <c r="H202" s="29"/>
      <c r="I202" s="29"/>
      <c r="J202" s="29"/>
      <c r="K202" s="29"/>
      <c r="L202" s="29"/>
    </row>
    <row r="203" spans="1:12" ht="27.6" customHeight="1" x14ac:dyDescent="0.7">
      <c r="A203" s="21">
        <v>200</v>
      </c>
      <c r="B203" s="10" t="s">
        <v>104</v>
      </c>
      <c r="C203" s="10" t="s">
        <v>105</v>
      </c>
      <c r="D203" s="10" t="s">
        <v>35</v>
      </c>
      <c r="E203" s="19">
        <v>2</v>
      </c>
      <c r="F203" s="12">
        <v>1200000</v>
      </c>
      <c r="G203" s="17">
        <f t="shared" si="3"/>
        <v>2400000</v>
      </c>
      <c r="H203" s="29"/>
      <c r="I203" s="29"/>
      <c r="J203" s="29"/>
      <c r="K203" s="29"/>
      <c r="L203" s="29"/>
    </row>
    <row r="204" spans="1:12" ht="24.6" x14ac:dyDescent="0.7">
      <c r="A204" s="21">
        <v>201</v>
      </c>
      <c r="B204" s="10" t="s">
        <v>104</v>
      </c>
      <c r="C204" s="10" t="s">
        <v>105</v>
      </c>
      <c r="D204" s="10" t="s">
        <v>86</v>
      </c>
      <c r="E204" s="19">
        <v>22</v>
      </c>
      <c r="F204" s="12">
        <v>55000</v>
      </c>
      <c r="G204" s="17">
        <f t="shared" si="3"/>
        <v>1210000</v>
      </c>
      <c r="H204" s="29"/>
      <c r="I204" s="29"/>
      <c r="J204" s="29"/>
      <c r="K204" s="29"/>
      <c r="L204" s="29"/>
    </row>
    <row r="205" spans="1:12" ht="24.6" x14ac:dyDescent="0.7">
      <c r="A205" s="21">
        <v>202</v>
      </c>
      <c r="B205" s="14" t="s">
        <v>100</v>
      </c>
      <c r="C205" s="14" t="s">
        <v>106</v>
      </c>
      <c r="D205" s="14" t="s">
        <v>107</v>
      </c>
      <c r="E205" s="20">
        <v>8</v>
      </c>
      <c r="F205" s="16">
        <v>50000</v>
      </c>
      <c r="G205" s="17">
        <f t="shared" si="3"/>
        <v>400000</v>
      </c>
      <c r="H205" s="9"/>
      <c r="I205" s="9"/>
      <c r="J205" s="9"/>
      <c r="K205" s="9"/>
      <c r="L205" s="9"/>
    </row>
    <row r="206" spans="1:12" ht="24" customHeight="1" x14ac:dyDescent="0.7">
      <c r="A206" s="21">
        <v>203</v>
      </c>
      <c r="B206" s="14" t="s">
        <v>100</v>
      </c>
      <c r="C206" s="14" t="s">
        <v>106</v>
      </c>
      <c r="D206" s="14" t="s">
        <v>35</v>
      </c>
      <c r="E206" s="20">
        <v>7</v>
      </c>
      <c r="F206" s="14">
        <v>1200000</v>
      </c>
      <c r="G206" s="17">
        <f t="shared" si="3"/>
        <v>8400000</v>
      </c>
      <c r="H206" s="9"/>
      <c r="I206" s="9"/>
      <c r="J206" s="9"/>
      <c r="K206" s="9"/>
      <c r="L206" s="9"/>
    </row>
    <row r="207" spans="1:12" ht="27.6" customHeight="1" x14ac:dyDescent="0.7">
      <c r="A207" s="21">
        <v>204</v>
      </c>
      <c r="B207" s="14" t="s">
        <v>100</v>
      </c>
      <c r="C207" s="14" t="s">
        <v>106</v>
      </c>
      <c r="D207" s="14" t="s">
        <v>32</v>
      </c>
      <c r="E207" s="20">
        <v>2</v>
      </c>
      <c r="F207" s="14">
        <v>450000</v>
      </c>
      <c r="G207" s="17">
        <f t="shared" si="3"/>
        <v>900000</v>
      </c>
      <c r="H207" s="9"/>
      <c r="I207" s="9"/>
      <c r="J207" s="9"/>
      <c r="K207" s="9"/>
      <c r="L207" s="9"/>
    </row>
    <row r="208" spans="1:12" ht="27" customHeight="1" x14ac:dyDescent="0.7">
      <c r="A208" s="21">
        <v>205</v>
      </c>
      <c r="B208" s="14" t="s">
        <v>100</v>
      </c>
      <c r="C208" s="14" t="s">
        <v>108</v>
      </c>
      <c r="D208" s="14" t="s">
        <v>109</v>
      </c>
      <c r="E208" s="20">
        <v>1</v>
      </c>
      <c r="F208" s="14">
        <v>800000</v>
      </c>
      <c r="G208" s="17">
        <f t="shared" si="3"/>
        <v>800000</v>
      </c>
      <c r="H208" s="9"/>
      <c r="I208" s="9"/>
      <c r="J208" s="9"/>
      <c r="K208" s="9"/>
      <c r="L208" s="9"/>
    </row>
    <row r="209" spans="1:12" ht="24.6" x14ac:dyDescent="0.7">
      <c r="A209" s="21">
        <v>206</v>
      </c>
      <c r="B209" s="14" t="s">
        <v>100</v>
      </c>
      <c r="C209" s="10" t="s">
        <v>108</v>
      </c>
      <c r="D209" s="10" t="s">
        <v>110</v>
      </c>
      <c r="E209" s="19">
        <v>5</v>
      </c>
      <c r="F209" s="10">
        <v>100000</v>
      </c>
      <c r="G209" s="17">
        <f t="shared" si="3"/>
        <v>500000</v>
      </c>
      <c r="H209" s="9"/>
      <c r="I209" s="9"/>
      <c r="J209" s="9"/>
      <c r="K209" s="9"/>
      <c r="L209" s="9"/>
    </row>
    <row r="210" spans="1:12" ht="49.2" x14ac:dyDescent="0.7">
      <c r="A210" s="21">
        <v>207</v>
      </c>
      <c r="B210" s="14" t="s">
        <v>100</v>
      </c>
      <c r="C210" s="10" t="s">
        <v>108</v>
      </c>
      <c r="D210" s="10" t="s">
        <v>111</v>
      </c>
      <c r="E210" s="19">
        <v>2</v>
      </c>
      <c r="F210" s="10">
        <v>120000</v>
      </c>
      <c r="G210" s="17">
        <f t="shared" si="3"/>
        <v>240000</v>
      </c>
      <c r="H210" s="9"/>
      <c r="I210" s="9"/>
      <c r="J210" s="9"/>
      <c r="K210" s="9"/>
      <c r="L210" s="9"/>
    </row>
    <row r="211" spans="1:12" ht="27.6" customHeight="1" x14ac:dyDescent="0.7">
      <c r="A211" s="21">
        <v>208</v>
      </c>
      <c r="B211" s="14" t="s">
        <v>100</v>
      </c>
      <c r="C211" s="10" t="s">
        <v>108</v>
      </c>
      <c r="D211" s="10" t="s">
        <v>34</v>
      </c>
      <c r="E211" s="19">
        <v>6</v>
      </c>
      <c r="F211" s="10">
        <v>800000</v>
      </c>
      <c r="G211" s="17">
        <f t="shared" si="3"/>
        <v>4800000</v>
      </c>
      <c r="H211" s="9"/>
      <c r="I211" s="9"/>
      <c r="J211" s="9"/>
      <c r="K211" s="9"/>
      <c r="L211" s="9"/>
    </row>
    <row r="212" spans="1:12" ht="28.2" customHeight="1" x14ac:dyDescent="0.7">
      <c r="A212" s="21">
        <v>209</v>
      </c>
      <c r="B212" s="14" t="s">
        <v>100</v>
      </c>
      <c r="C212" s="10" t="s">
        <v>108</v>
      </c>
      <c r="D212" s="10" t="s">
        <v>32</v>
      </c>
      <c r="E212" s="19">
        <v>3</v>
      </c>
      <c r="F212" s="10">
        <v>45000</v>
      </c>
      <c r="G212" s="17">
        <f t="shared" si="3"/>
        <v>135000</v>
      </c>
      <c r="H212" s="9"/>
      <c r="I212" s="9"/>
      <c r="J212" s="9"/>
      <c r="K212" s="9"/>
      <c r="L212" s="9"/>
    </row>
    <row r="213" spans="1:12" ht="49.2" x14ac:dyDescent="0.7">
      <c r="A213" s="21">
        <v>210</v>
      </c>
      <c r="B213" s="14" t="s">
        <v>100</v>
      </c>
      <c r="C213" s="10" t="s">
        <v>112</v>
      </c>
      <c r="D213" s="10" t="s">
        <v>113</v>
      </c>
      <c r="E213" s="19">
        <v>2</v>
      </c>
      <c r="F213" s="10">
        <v>150000</v>
      </c>
      <c r="G213" s="17">
        <f t="shared" si="3"/>
        <v>300000</v>
      </c>
      <c r="H213" s="9"/>
      <c r="I213" s="9"/>
      <c r="J213" s="9"/>
      <c r="K213" s="9"/>
      <c r="L213" s="9"/>
    </row>
    <row r="214" spans="1:12" ht="24.6" x14ac:dyDescent="0.7">
      <c r="A214" s="21">
        <v>211</v>
      </c>
      <c r="B214" s="14" t="s">
        <v>100</v>
      </c>
      <c r="C214" s="10" t="s">
        <v>112</v>
      </c>
      <c r="D214" s="10" t="s">
        <v>114</v>
      </c>
      <c r="E214" s="19">
        <v>10</v>
      </c>
      <c r="F214" s="10">
        <v>3500</v>
      </c>
      <c r="G214" s="17">
        <f t="shared" si="3"/>
        <v>35000</v>
      </c>
      <c r="H214" s="9"/>
      <c r="I214" s="9"/>
      <c r="J214" s="9"/>
      <c r="K214" s="9"/>
      <c r="L214" s="9"/>
    </row>
    <row r="215" spans="1:12" ht="24.6" x14ac:dyDescent="0.7">
      <c r="A215" s="21">
        <v>212</v>
      </c>
      <c r="B215" s="14" t="s">
        <v>100</v>
      </c>
      <c r="C215" s="10" t="s">
        <v>112</v>
      </c>
      <c r="D215" s="10" t="s">
        <v>274</v>
      </c>
      <c r="E215" s="19">
        <v>5</v>
      </c>
      <c r="F215" s="10">
        <v>150000</v>
      </c>
      <c r="G215" s="17">
        <f t="shared" si="3"/>
        <v>750000</v>
      </c>
      <c r="H215" s="9"/>
      <c r="I215" s="9"/>
      <c r="J215" s="9"/>
      <c r="K215" s="9"/>
      <c r="L215" s="9"/>
    </row>
    <row r="216" spans="1:12" ht="24.6" x14ac:dyDescent="0.7">
      <c r="A216" s="21">
        <v>213</v>
      </c>
      <c r="B216" s="14" t="s">
        <v>100</v>
      </c>
      <c r="C216" s="10" t="s">
        <v>112</v>
      </c>
      <c r="D216" s="14" t="s">
        <v>125</v>
      </c>
      <c r="E216" s="19">
        <v>20</v>
      </c>
      <c r="F216" s="10">
        <v>5500</v>
      </c>
      <c r="G216" s="17">
        <f t="shared" si="3"/>
        <v>110000</v>
      </c>
      <c r="H216" s="9"/>
      <c r="I216" s="9"/>
      <c r="J216" s="9"/>
      <c r="K216" s="9"/>
      <c r="L216" s="9"/>
    </row>
    <row r="217" spans="1:12" ht="24.6" x14ac:dyDescent="0.7">
      <c r="A217" s="21">
        <v>214</v>
      </c>
      <c r="B217" s="14" t="s">
        <v>100</v>
      </c>
      <c r="C217" s="10" t="s">
        <v>112</v>
      </c>
      <c r="D217" s="10" t="s">
        <v>275</v>
      </c>
      <c r="E217" s="19">
        <v>10</v>
      </c>
      <c r="F217" s="10">
        <v>20000</v>
      </c>
      <c r="G217" s="17">
        <f t="shared" si="3"/>
        <v>200000</v>
      </c>
      <c r="H217" s="9"/>
      <c r="I217" s="9"/>
      <c r="J217" s="9"/>
      <c r="K217" s="9"/>
      <c r="L217" s="9"/>
    </row>
    <row r="218" spans="1:12" ht="27.6" customHeight="1" x14ac:dyDescent="0.7">
      <c r="A218" s="21">
        <v>215</v>
      </c>
      <c r="B218" s="14" t="s">
        <v>100</v>
      </c>
      <c r="C218" s="10" t="s">
        <v>112</v>
      </c>
      <c r="D218" s="10" t="s">
        <v>34</v>
      </c>
      <c r="E218" s="19">
        <v>2</v>
      </c>
      <c r="F218" s="10">
        <v>800000</v>
      </c>
      <c r="G218" s="17">
        <f t="shared" si="3"/>
        <v>1600000</v>
      </c>
      <c r="H218" s="9"/>
      <c r="I218" s="9"/>
      <c r="J218" s="9"/>
      <c r="K218" s="9"/>
      <c r="L218" s="9"/>
    </row>
    <row r="219" spans="1:12" ht="26.4" customHeight="1" x14ac:dyDescent="0.7">
      <c r="A219" s="21">
        <v>216</v>
      </c>
      <c r="B219" s="14" t="s">
        <v>100</v>
      </c>
      <c r="C219" s="10" t="s">
        <v>112</v>
      </c>
      <c r="D219" s="10" t="s">
        <v>32</v>
      </c>
      <c r="E219" s="19">
        <v>1</v>
      </c>
      <c r="F219" s="10">
        <v>450000</v>
      </c>
      <c r="G219" s="17">
        <f t="shared" si="3"/>
        <v>450000</v>
      </c>
      <c r="H219" s="9"/>
      <c r="I219" s="9"/>
      <c r="J219" s="9"/>
      <c r="K219" s="9"/>
      <c r="L219" s="9"/>
    </row>
    <row r="220" spans="1:12" ht="24.6" x14ac:dyDescent="0.7">
      <c r="A220" s="21">
        <v>217</v>
      </c>
      <c r="B220" s="33" t="s">
        <v>100</v>
      </c>
      <c r="C220" s="33" t="s">
        <v>115</v>
      </c>
      <c r="D220" s="14" t="s">
        <v>125</v>
      </c>
      <c r="E220" s="34">
        <v>5</v>
      </c>
      <c r="F220" s="33">
        <v>5500</v>
      </c>
      <c r="G220" s="36">
        <f t="shared" si="3"/>
        <v>27500</v>
      </c>
      <c r="H220" s="9"/>
      <c r="I220" s="9"/>
      <c r="J220" s="9"/>
      <c r="K220" s="9"/>
      <c r="L220" s="9"/>
    </row>
    <row r="221" spans="1:12" ht="24.6" x14ac:dyDescent="0.7">
      <c r="A221" s="21">
        <v>218</v>
      </c>
      <c r="B221" s="14" t="s">
        <v>100</v>
      </c>
      <c r="C221" s="10" t="s">
        <v>115</v>
      </c>
      <c r="D221" s="10" t="s">
        <v>116</v>
      </c>
      <c r="E221" s="19">
        <v>10</v>
      </c>
      <c r="F221" s="10">
        <v>20000</v>
      </c>
      <c r="G221" s="17">
        <f t="shared" si="3"/>
        <v>200000</v>
      </c>
      <c r="H221" s="9"/>
      <c r="I221" s="9"/>
      <c r="J221" s="9"/>
      <c r="K221" s="9"/>
      <c r="L221" s="9"/>
    </row>
    <row r="222" spans="1:12" ht="24.6" x14ac:dyDescent="0.7">
      <c r="A222" s="21">
        <v>219</v>
      </c>
      <c r="B222" s="14" t="s">
        <v>100</v>
      </c>
      <c r="C222" s="10" t="s">
        <v>117</v>
      </c>
      <c r="D222" s="10" t="s">
        <v>118</v>
      </c>
      <c r="E222" s="19">
        <v>2</v>
      </c>
      <c r="F222" s="10">
        <v>50000</v>
      </c>
      <c r="G222" s="17">
        <f t="shared" si="3"/>
        <v>100000</v>
      </c>
      <c r="H222" s="9"/>
      <c r="I222" s="9"/>
      <c r="J222" s="9"/>
      <c r="K222" s="9"/>
      <c r="L222" s="9"/>
    </row>
    <row r="223" spans="1:12" ht="24.6" x14ac:dyDescent="0.7">
      <c r="A223" s="21">
        <v>220</v>
      </c>
      <c r="B223" s="14" t="s">
        <v>100</v>
      </c>
      <c r="C223" s="10" t="s">
        <v>119</v>
      </c>
      <c r="D223" s="10" t="s">
        <v>125</v>
      </c>
      <c r="E223" s="19">
        <v>2</v>
      </c>
      <c r="F223" s="10">
        <v>5500</v>
      </c>
      <c r="G223" s="17">
        <f t="shared" si="3"/>
        <v>11000</v>
      </c>
      <c r="H223" s="9"/>
      <c r="I223" s="9"/>
      <c r="J223" s="9"/>
      <c r="K223" s="9"/>
      <c r="L223" s="9"/>
    </row>
    <row r="224" spans="1:12" ht="24.6" x14ac:dyDescent="0.7">
      <c r="A224" s="21">
        <v>221</v>
      </c>
      <c r="B224" s="14" t="s">
        <v>100</v>
      </c>
      <c r="C224" s="10" t="s">
        <v>119</v>
      </c>
      <c r="D224" s="10" t="s">
        <v>120</v>
      </c>
      <c r="E224" s="19">
        <v>1</v>
      </c>
      <c r="F224" s="10">
        <v>98000</v>
      </c>
      <c r="G224" s="17">
        <f t="shared" ref="G224:G257" si="4">E224*F224</f>
        <v>98000</v>
      </c>
      <c r="H224" s="9"/>
      <c r="I224" s="9"/>
      <c r="J224" s="9"/>
      <c r="K224" s="9"/>
      <c r="L224" s="9"/>
    </row>
    <row r="225" spans="1:12" ht="24.6" x14ac:dyDescent="0.7">
      <c r="A225" s="21">
        <v>222</v>
      </c>
      <c r="B225" s="14" t="s">
        <v>100</v>
      </c>
      <c r="C225" s="10" t="s">
        <v>121</v>
      </c>
      <c r="D225" s="10" t="s">
        <v>122</v>
      </c>
      <c r="E225" s="19">
        <v>2</v>
      </c>
      <c r="F225" s="10">
        <v>35000</v>
      </c>
      <c r="G225" s="17">
        <f t="shared" si="4"/>
        <v>70000</v>
      </c>
      <c r="H225" s="9"/>
      <c r="I225" s="9"/>
      <c r="J225" s="9"/>
      <c r="K225" s="9"/>
      <c r="L225" s="9"/>
    </row>
    <row r="226" spans="1:12" ht="49.2" x14ac:dyDescent="0.7">
      <c r="A226" s="21">
        <v>223</v>
      </c>
      <c r="B226" s="14" t="s">
        <v>100</v>
      </c>
      <c r="C226" s="10" t="s">
        <v>123</v>
      </c>
      <c r="D226" s="10" t="s">
        <v>170</v>
      </c>
      <c r="E226" s="19">
        <v>1</v>
      </c>
      <c r="F226" s="10">
        <v>250000</v>
      </c>
      <c r="G226" s="17">
        <f t="shared" si="4"/>
        <v>250000</v>
      </c>
      <c r="H226" s="9"/>
      <c r="I226" s="9"/>
      <c r="J226" s="9"/>
      <c r="K226" s="9"/>
      <c r="L226" s="9"/>
    </row>
    <row r="227" spans="1:12" ht="24.6" x14ac:dyDescent="0.7">
      <c r="A227" s="21">
        <v>224</v>
      </c>
      <c r="B227" s="14" t="s">
        <v>100</v>
      </c>
      <c r="C227" s="10" t="s">
        <v>123</v>
      </c>
      <c r="D227" s="10" t="s">
        <v>171</v>
      </c>
      <c r="E227" s="19">
        <v>1</v>
      </c>
      <c r="F227" s="10">
        <v>100000</v>
      </c>
      <c r="G227" s="17">
        <f t="shared" si="4"/>
        <v>100000</v>
      </c>
      <c r="H227" s="9"/>
      <c r="I227" s="9"/>
      <c r="J227" s="9"/>
      <c r="K227" s="9"/>
      <c r="L227" s="9"/>
    </row>
    <row r="228" spans="1:12" ht="49.2" x14ac:dyDescent="0.7">
      <c r="A228" s="21">
        <v>225</v>
      </c>
      <c r="B228" s="14" t="s">
        <v>100</v>
      </c>
      <c r="C228" s="10" t="s">
        <v>123</v>
      </c>
      <c r="D228" s="10" t="s">
        <v>172</v>
      </c>
      <c r="E228" s="19">
        <v>1</v>
      </c>
      <c r="F228" s="10">
        <v>150000</v>
      </c>
      <c r="G228" s="17">
        <f t="shared" si="4"/>
        <v>150000</v>
      </c>
      <c r="H228" s="9"/>
      <c r="I228" s="9"/>
      <c r="J228" s="9"/>
      <c r="K228" s="9"/>
      <c r="L228" s="9"/>
    </row>
    <row r="229" spans="1:12" ht="24.6" x14ac:dyDescent="0.7">
      <c r="A229" s="21">
        <v>226</v>
      </c>
      <c r="B229" s="14" t="s">
        <v>100</v>
      </c>
      <c r="C229" s="10" t="s">
        <v>123</v>
      </c>
      <c r="D229" s="10" t="s">
        <v>173</v>
      </c>
      <c r="E229" s="19">
        <v>1</v>
      </c>
      <c r="F229" s="10">
        <v>48100</v>
      </c>
      <c r="G229" s="17">
        <f t="shared" si="4"/>
        <v>48100</v>
      </c>
      <c r="H229" s="9"/>
      <c r="I229" s="9"/>
      <c r="J229" s="9"/>
      <c r="K229" s="9"/>
      <c r="L229" s="9"/>
    </row>
    <row r="230" spans="1:12" ht="24.6" x14ac:dyDescent="0.7">
      <c r="A230" s="21">
        <v>227</v>
      </c>
      <c r="B230" s="14" t="s">
        <v>100</v>
      </c>
      <c r="C230" s="10" t="s">
        <v>123</v>
      </c>
      <c r="D230" s="10" t="s">
        <v>125</v>
      </c>
      <c r="E230" s="19">
        <v>10</v>
      </c>
      <c r="F230" s="10">
        <v>5500</v>
      </c>
      <c r="G230" s="17">
        <f t="shared" si="4"/>
        <v>55000</v>
      </c>
      <c r="H230" s="9"/>
      <c r="I230" s="9"/>
      <c r="J230" s="9"/>
      <c r="K230" s="9"/>
      <c r="L230" s="9"/>
    </row>
    <row r="231" spans="1:12" ht="24.6" x14ac:dyDescent="0.7">
      <c r="A231" s="21">
        <v>228</v>
      </c>
      <c r="B231" s="14" t="s">
        <v>100</v>
      </c>
      <c r="C231" s="10" t="s">
        <v>123</v>
      </c>
      <c r="D231" s="10" t="s">
        <v>120</v>
      </c>
      <c r="E231" s="19">
        <v>1</v>
      </c>
      <c r="F231" s="10">
        <v>98000</v>
      </c>
      <c r="G231" s="17">
        <f t="shared" si="4"/>
        <v>98000</v>
      </c>
      <c r="H231" s="9"/>
      <c r="I231" s="9"/>
      <c r="J231" s="9"/>
      <c r="K231" s="9"/>
      <c r="L231" s="9"/>
    </row>
    <row r="232" spans="1:12" ht="24.6" x14ac:dyDescent="0.7">
      <c r="A232" s="21">
        <v>229</v>
      </c>
      <c r="B232" s="14" t="s">
        <v>100</v>
      </c>
      <c r="C232" s="10" t="s">
        <v>124</v>
      </c>
      <c r="D232" s="10" t="s">
        <v>125</v>
      </c>
      <c r="E232" s="19">
        <v>20</v>
      </c>
      <c r="F232" s="10">
        <v>5500</v>
      </c>
      <c r="G232" s="17">
        <f t="shared" si="4"/>
        <v>110000</v>
      </c>
      <c r="H232" s="9"/>
      <c r="I232" s="9"/>
      <c r="J232" s="9"/>
      <c r="K232" s="9"/>
      <c r="L232" s="9"/>
    </row>
    <row r="233" spans="1:12" ht="24.6" x14ac:dyDescent="0.7">
      <c r="A233" s="21">
        <v>230</v>
      </c>
      <c r="B233" s="14" t="s">
        <v>100</v>
      </c>
      <c r="C233" s="10" t="s">
        <v>124</v>
      </c>
      <c r="D233" s="10" t="s">
        <v>120</v>
      </c>
      <c r="E233" s="19">
        <v>1</v>
      </c>
      <c r="F233" s="10">
        <v>98000</v>
      </c>
      <c r="G233" s="17">
        <f t="shared" si="4"/>
        <v>98000</v>
      </c>
      <c r="H233" s="9"/>
      <c r="I233" s="9"/>
      <c r="J233" s="9"/>
      <c r="K233" s="9"/>
      <c r="L233" s="9"/>
    </row>
    <row r="234" spans="1:12" ht="24.6" x14ac:dyDescent="0.7">
      <c r="A234" s="21">
        <v>231</v>
      </c>
      <c r="B234" s="14" t="s">
        <v>100</v>
      </c>
      <c r="C234" s="10" t="s">
        <v>124</v>
      </c>
      <c r="D234" s="10" t="s">
        <v>126</v>
      </c>
      <c r="E234" s="19">
        <v>5</v>
      </c>
      <c r="F234" s="10">
        <v>25000</v>
      </c>
      <c r="G234" s="17">
        <f t="shared" si="4"/>
        <v>125000</v>
      </c>
      <c r="H234" s="9"/>
      <c r="I234" s="9"/>
      <c r="J234" s="9"/>
      <c r="K234" s="9"/>
      <c r="L234" s="9"/>
    </row>
    <row r="235" spans="1:12" ht="24.6" x14ac:dyDescent="0.7">
      <c r="A235" s="21">
        <v>232</v>
      </c>
      <c r="B235" s="14" t="s">
        <v>100</v>
      </c>
      <c r="C235" s="10" t="s">
        <v>128</v>
      </c>
      <c r="D235" s="10" t="s">
        <v>174</v>
      </c>
      <c r="E235" s="19">
        <v>1</v>
      </c>
      <c r="F235" s="10">
        <v>650000</v>
      </c>
      <c r="G235" s="17">
        <f t="shared" si="4"/>
        <v>650000</v>
      </c>
      <c r="H235" s="9"/>
      <c r="I235" s="9"/>
      <c r="J235" s="9"/>
      <c r="K235" s="9"/>
      <c r="L235" s="9"/>
    </row>
    <row r="236" spans="1:12" ht="24.6" x14ac:dyDescent="0.7">
      <c r="A236" s="21">
        <v>233</v>
      </c>
      <c r="B236" s="14" t="s">
        <v>100</v>
      </c>
      <c r="C236" s="10" t="s">
        <v>128</v>
      </c>
      <c r="D236" s="10" t="s">
        <v>175</v>
      </c>
      <c r="E236" s="19">
        <v>4</v>
      </c>
      <c r="F236" s="10">
        <v>150000</v>
      </c>
      <c r="G236" s="17">
        <f t="shared" si="4"/>
        <v>600000</v>
      </c>
      <c r="H236" s="9"/>
      <c r="I236" s="9"/>
      <c r="J236" s="9"/>
      <c r="K236" s="9"/>
      <c r="L236" s="9"/>
    </row>
    <row r="237" spans="1:12" ht="24.6" x14ac:dyDescent="0.7">
      <c r="A237" s="21">
        <v>234</v>
      </c>
      <c r="B237" s="14" t="s">
        <v>100</v>
      </c>
      <c r="C237" s="10" t="s">
        <v>128</v>
      </c>
      <c r="D237" s="10" t="s">
        <v>135</v>
      </c>
      <c r="E237" s="19">
        <v>10</v>
      </c>
      <c r="F237" s="10">
        <v>33000</v>
      </c>
      <c r="G237" s="17">
        <f t="shared" si="4"/>
        <v>330000</v>
      </c>
      <c r="H237" s="9"/>
      <c r="I237" s="9"/>
      <c r="J237" s="9"/>
      <c r="K237" s="9"/>
      <c r="L237" s="9"/>
    </row>
    <row r="238" spans="1:12" ht="24.6" x14ac:dyDescent="0.7">
      <c r="A238" s="21">
        <v>235</v>
      </c>
      <c r="B238" s="14" t="s">
        <v>100</v>
      </c>
      <c r="C238" s="10" t="s">
        <v>128</v>
      </c>
      <c r="D238" s="10" t="s">
        <v>176</v>
      </c>
      <c r="E238" s="19">
        <v>1</v>
      </c>
      <c r="F238" s="10">
        <v>450000</v>
      </c>
      <c r="G238" s="17">
        <f t="shared" si="4"/>
        <v>450000</v>
      </c>
      <c r="H238" s="9"/>
      <c r="I238" s="9"/>
      <c r="J238" s="9"/>
      <c r="K238" s="9"/>
      <c r="L238" s="9"/>
    </row>
    <row r="239" spans="1:12" ht="24.6" x14ac:dyDescent="0.7">
      <c r="A239" s="21">
        <v>236</v>
      </c>
      <c r="B239" s="14" t="s">
        <v>100</v>
      </c>
      <c r="C239" s="10" t="s">
        <v>128</v>
      </c>
      <c r="D239" s="10" t="s">
        <v>33</v>
      </c>
      <c r="E239" s="19">
        <v>1</v>
      </c>
      <c r="F239" s="10">
        <v>250000</v>
      </c>
      <c r="G239" s="17">
        <f t="shared" si="4"/>
        <v>250000</v>
      </c>
      <c r="H239" s="9"/>
      <c r="I239" s="9"/>
      <c r="J239" s="9"/>
      <c r="K239" s="9"/>
      <c r="L239" s="9"/>
    </row>
    <row r="240" spans="1:12" ht="24.6" x14ac:dyDescent="0.7">
      <c r="A240" s="21">
        <v>237</v>
      </c>
      <c r="B240" s="14" t="s">
        <v>100</v>
      </c>
      <c r="C240" s="10" t="s">
        <v>128</v>
      </c>
      <c r="D240" s="10" t="s">
        <v>177</v>
      </c>
      <c r="E240" s="19">
        <v>1</v>
      </c>
      <c r="F240" s="10">
        <v>150000</v>
      </c>
      <c r="G240" s="17">
        <f t="shared" si="4"/>
        <v>150000</v>
      </c>
      <c r="H240" s="9"/>
      <c r="I240" s="9"/>
      <c r="J240" s="9"/>
      <c r="K240" s="9"/>
      <c r="L240" s="9"/>
    </row>
    <row r="241" spans="1:12" ht="24.6" x14ac:dyDescent="0.7">
      <c r="A241" s="21">
        <v>238</v>
      </c>
      <c r="B241" s="14" t="s">
        <v>100</v>
      </c>
      <c r="C241" s="10" t="s">
        <v>128</v>
      </c>
      <c r="D241" s="10" t="s">
        <v>178</v>
      </c>
      <c r="E241" s="19">
        <v>2</v>
      </c>
      <c r="F241" s="10">
        <v>25000</v>
      </c>
      <c r="G241" s="17">
        <f t="shared" si="4"/>
        <v>50000</v>
      </c>
      <c r="H241" s="9"/>
      <c r="I241" s="9"/>
      <c r="J241" s="9"/>
      <c r="K241" s="9"/>
      <c r="L241" s="9"/>
    </row>
    <row r="242" spans="1:12" ht="24.6" x14ac:dyDescent="0.7">
      <c r="A242" s="21">
        <v>239</v>
      </c>
      <c r="B242" s="14" t="s">
        <v>100</v>
      </c>
      <c r="C242" s="10" t="s">
        <v>128</v>
      </c>
      <c r="D242" s="10" t="s">
        <v>179</v>
      </c>
      <c r="E242" s="19">
        <v>2</v>
      </c>
      <c r="F242" s="10">
        <v>12500</v>
      </c>
      <c r="G242" s="17">
        <f t="shared" si="4"/>
        <v>25000</v>
      </c>
      <c r="H242" s="9"/>
      <c r="I242" s="9"/>
      <c r="J242" s="9"/>
      <c r="K242" s="9"/>
      <c r="L242" s="9"/>
    </row>
    <row r="243" spans="1:12" ht="24.6" x14ac:dyDescent="0.7">
      <c r="A243" s="21">
        <v>240</v>
      </c>
      <c r="B243" s="14" t="s">
        <v>100</v>
      </c>
      <c r="C243" s="10" t="s">
        <v>128</v>
      </c>
      <c r="D243" s="10" t="s">
        <v>180</v>
      </c>
      <c r="E243" s="19">
        <v>1</v>
      </c>
      <c r="F243" s="10">
        <v>150000</v>
      </c>
      <c r="G243" s="17">
        <f t="shared" si="4"/>
        <v>150000</v>
      </c>
      <c r="H243" s="9"/>
      <c r="I243" s="9"/>
      <c r="J243" s="9"/>
      <c r="K243" s="9"/>
      <c r="L243" s="9"/>
    </row>
    <row r="244" spans="1:12" ht="24.6" x14ac:dyDescent="0.7">
      <c r="A244" s="21">
        <v>241</v>
      </c>
      <c r="B244" s="14" t="s">
        <v>100</v>
      </c>
      <c r="C244" s="10" t="s">
        <v>128</v>
      </c>
      <c r="D244" s="10" t="s">
        <v>181</v>
      </c>
      <c r="E244" s="19">
        <v>1</v>
      </c>
      <c r="F244" s="10">
        <v>75000</v>
      </c>
      <c r="G244" s="17">
        <f t="shared" si="4"/>
        <v>75000</v>
      </c>
      <c r="H244" s="9"/>
      <c r="I244" s="9"/>
      <c r="J244" s="9"/>
      <c r="K244" s="9"/>
      <c r="L244" s="9"/>
    </row>
    <row r="245" spans="1:12" ht="24.6" x14ac:dyDescent="0.7">
      <c r="A245" s="21">
        <v>242</v>
      </c>
      <c r="B245" s="14" t="s">
        <v>100</v>
      </c>
      <c r="C245" s="10" t="s">
        <v>128</v>
      </c>
      <c r="D245" s="10" t="s">
        <v>182</v>
      </c>
      <c r="E245" s="19">
        <v>1</v>
      </c>
      <c r="F245" s="10">
        <v>10000</v>
      </c>
      <c r="G245" s="17">
        <f t="shared" si="4"/>
        <v>10000</v>
      </c>
      <c r="H245" s="9"/>
      <c r="I245" s="9"/>
      <c r="J245" s="9"/>
      <c r="K245" s="9"/>
      <c r="L245" s="9"/>
    </row>
    <row r="246" spans="1:12" ht="24.6" x14ac:dyDescent="0.7">
      <c r="A246" s="21">
        <v>243</v>
      </c>
      <c r="B246" s="14" t="s">
        <v>100</v>
      </c>
      <c r="C246" s="10" t="s">
        <v>128</v>
      </c>
      <c r="D246" s="10" t="s">
        <v>125</v>
      </c>
      <c r="E246" s="19">
        <v>4</v>
      </c>
      <c r="F246" s="10">
        <v>5500</v>
      </c>
      <c r="G246" s="17">
        <f t="shared" si="4"/>
        <v>22000</v>
      </c>
      <c r="H246" s="9"/>
      <c r="I246" s="9"/>
      <c r="J246" s="9"/>
      <c r="K246" s="9"/>
      <c r="L246" s="9"/>
    </row>
    <row r="247" spans="1:12" ht="24.6" x14ac:dyDescent="0.7">
      <c r="A247" s="21">
        <v>244</v>
      </c>
      <c r="B247" s="14" t="s">
        <v>100</v>
      </c>
      <c r="C247" s="10" t="s">
        <v>128</v>
      </c>
      <c r="D247" s="10" t="s">
        <v>183</v>
      </c>
      <c r="E247" s="19">
        <v>2</v>
      </c>
      <c r="F247" s="10">
        <v>55000</v>
      </c>
      <c r="G247" s="17">
        <f t="shared" si="4"/>
        <v>110000</v>
      </c>
      <c r="H247" s="9"/>
      <c r="I247" s="9"/>
      <c r="J247" s="9"/>
      <c r="K247" s="9"/>
      <c r="L247" s="9"/>
    </row>
    <row r="248" spans="1:12" ht="24.6" x14ac:dyDescent="0.7">
      <c r="A248" s="21">
        <v>245</v>
      </c>
      <c r="B248" s="14" t="s">
        <v>100</v>
      </c>
      <c r="C248" s="10" t="s">
        <v>184</v>
      </c>
      <c r="D248" s="10" t="s">
        <v>129</v>
      </c>
      <c r="E248" s="19">
        <v>5</v>
      </c>
      <c r="F248" s="10">
        <v>27500</v>
      </c>
      <c r="G248" s="17">
        <f t="shared" si="4"/>
        <v>137500</v>
      </c>
      <c r="H248" s="9"/>
      <c r="I248" s="9"/>
      <c r="J248" s="9"/>
      <c r="K248" s="9"/>
      <c r="L248" s="9"/>
    </row>
    <row r="249" spans="1:12" ht="24.6" x14ac:dyDescent="0.7">
      <c r="A249" s="21">
        <v>246</v>
      </c>
      <c r="B249" s="14" t="s">
        <v>100</v>
      </c>
      <c r="C249" s="10" t="s">
        <v>185</v>
      </c>
      <c r="D249" s="10" t="s">
        <v>130</v>
      </c>
      <c r="E249" s="19">
        <v>5</v>
      </c>
      <c r="F249" s="10">
        <v>4500</v>
      </c>
      <c r="G249" s="17">
        <f t="shared" si="4"/>
        <v>22500</v>
      </c>
      <c r="H249" s="9"/>
      <c r="I249" s="9"/>
      <c r="J249" s="9"/>
      <c r="K249" s="9"/>
      <c r="L249" s="9"/>
    </row>
    <row r="250" spans="1:12" ht="24.6" x14ac:dyDescent="0.7">
      <c r="A250" s="21">
        <v>247</v>
      </c>
      <c r="B250" s="14" t="s">
        <v>100</v>
      </c>
      <c r="C250" s="10" t="s">
        <v>184</v>
      </c>
      <c r="D250" s="10" t="s">
        <v>131</v>
      </c>
      <c r="E250" s="19">
        <v>1</v>
      </c>
      <c r="F250" s="10">
        <v>1300000</v>
      </c>
      <c r="G250" s="17">
        <f t="shared" si="4"/>
        <v>1300000</v>
      </c>
      <c r="H250" s="9"/>
      <c r="I250" s="9"/>
      <c r="J250" s="9"/>
      <c r="K250" s="9"/>
      <c r="L250" s="9"/>
    </row>
    <row r="251" spans="1:12" ht="24.6" x14ac:dyDescent="0.7">
      <c r="A251" s="21">
        <v>248</v>
      </c>
      <c r="B251" s="14" t="s">
        <v>100</v>
      </c>
      <c r="C251" s="10" t="s">
        <v>132</v>
      </c>
      <c r="D251" s="10" t="s">
        <v>125</v>
      </c>
      <c r="E251" s="19">
        <v>10</v>
      </c>
      <c r="F251" s="10">
        <v>5500</v>
      </c>
      <c r="G251" s="17">
        <f t="shared" si="4"/>
        <v>55000</v>
      </c>
      <c r="H251" s="9"/>
      <c r="I251" s="9"/>
      <c r="J251" s="9"/>
      <c r="K251" s="9"/>
      <c r="L251" s="9"/>
    </row>
    <row r="252" spans="1:12" ht="24.6" x14ac:dyDescent="0.7">
      <c r="A252" s="21">
        <v>249</v>
      </c>
      <c r="B252" s="14" t="s">
        <v>100</v>
      </c>
      <c r="C252" s="10" t="s">
        <v>133</v>
      </c>
      <c r="D252" s="10" t="s">
        <v>276</v>
      </c>
      <c r="E252" s="19">
        <v>10</v>
      </c>
      <c r="F252" s="10">
        <v>55000</v>
      </c>
      <c r="G252" s="17">
        <f t="shared" si="4"/>
        <v>550000</v>
      </c>
      <c r="H252" s="9"/>
      <c r="I252" s="9"/>
      <c r="J252" s="9"/>
      <c r="K252" s="9"/>
      <c r="L252" s="9"/>
    </row>
    <row r="253" spans="1:12" ht="24.6" x14ac:dyDescent="0.7">
      <c r="A253" s="21">
        <v>250</v>
      </c>
      <c r="B253" s="33" t="s">
        <v>100</v>
      </c>
      <c r="C253" s="33" t="s">
        <v>133</v>
      </c>
      <c r="D253" s="14" t="s">
        <v>125</v>
      </c>
      <c r="E253" s="34">
        <v>5</v>
      </c>
      <c r="F253" s="33">
        <v>5500</v>
      </c>
      <c r="G253" s="36">
        <f t="shared" si="4"/>
        <v>27500</v>
      </c>
      <c r="H253" s="9"/>
      <c r="I253" s="9"/>
      <c r="J253" s="9"/>
      <c r="K253" s="9"/>
      <c r="L253" s="9"/>
    </row>
    <row r="254" spans="1:12" ht="24.6" x14ac:dyDescent="0.7">
      <c r="A254" s="21">
        <v>251</v>
      </c>
      <c r="B254" s="14" t="s">
        <v>100</v>
      </c>
      <c r="C254" s="10" t="s">
        <v>134</v>
      </c>
      <c r="D254" s="10" t="s">
        <v>135</v>
      </c>
      <c r="E254" s="19">
        <v>10</v>
      </c>
      <c r="F254" s="10">
        <v>10000</v>
      </c>
      <c r="G254" s="17">
        <f t="shared" si="4"/>
        <v>100000</v>
      </c>
      <c r="H254" s="9"/>
      <c r="I254" s="9"/>
      <c r="J254" s="9"/>
      <c r="K254" s="9"/>
      <c r="L254" s="9"/>
    </row>
    <row r="255" spans="1:12" ht="24.6" x14ac:dyDescent="0.7">
      <c r="A255" s="21">
        <v>252</v>
      </c>
      <c r="B255" s="14" t="s">
        <v>100</v>
      </c>
      <c r="C255" s="10" t="s">
        <v>136</v>
      </c>
      <c r="D255" s="10" t="s">
        <v>125</v>
      </c>
      <c r="E255" s="19">
        <v>10</v>
      </c>
      <c r="F255" s="10">
        <v>5500</v>
      </c>
      <c r="G255" s="17">
        <f t="shared" si="4"/>
        <v>55000</v>
      </c>
      <c r="H255" s="9"/>
      <c r="I255" s="9"/>
      <c r="J255" s="9"/>
      <c r="K255" s="9"/>
      <c r="L255" s="9"/>
    </row>
    <row r="256" spans="1:12" ht="24.6" x14ac:dyDescent="0.7">
      <c r="A256" s="21">
        <v>253</v>
      </c>
      <c r="B256" s="14" t="s">
        <v>100</v>
      </c>
      <c r="C256" s="10" t="s">
        <v>136</v>
      </c>
      <c r="D256" s="10" t="s">
        <v>137</v>
      </c>
      <c r="E256" s="19">
        <v>5</v>
      </c>
      <c r="F256" s="10">
        <v>2140</v>
      </c>
      <c r="G256" s="17">
        <f t="shared" si="4"/>
        <v>10700</v>
      </c>
      <c r="H256" s="9"/>
      <c r="I256" s="9"/>
      <c r="J256" s="9"/>
      <c r="K256" s="9"/>
      <c r="L256" s="9"/>
    </row>
    <row r="257" spans="1:12" ht="24.6" x14ac:dyDescent="0.7">
      <c r="A257" s="21">
        <v>254</v>
      </c>
      <c r="B257" s="14" t="s">
        <v>100</v>
      </c>
      <c r="C257" s="10" t="s">
        <v>136</v>
      </c>
      <c r="D257" s="10" t="s">
        <v>138</v>
      </c>
      <c r="E257" s="19">
        <v>5</v>
      </c>
      <c r="F257" s="10">
        <v>10400</v>
      </c>
      <c r="G257" s="17">
        <f t="shared" si="4"/>
        <v>52000</v>
      </c>
      <c r="H257" s="9"/>
      <c r="I257" s="9"/>
      <c r="J257" s="9"/>
      <c r="K257" s="9"/>
      <c r="L257" s="9"/>
    </row>
    <row r="258" spans="1:12" ht="24.6" x14ac:dyDescent="0.7">
      <c r="A258" s="21">
        <v>255</v>
      </c>
      <c r="B258" s="14" t="s">
        <v>100</v>
      </c>
      <c r="C258" s="10" t="s">
        <v>139</v>
      </c>
      <c r="D258" s="10" t="s">
        <v>129</v>
      </c>
      <c r="E258" s="19">
        <v>5</v>
      </c>
      <c r="F258" s="10">
        <v>27500</v>
      </c>
      <c r="G258" s="17">
        <f t="shared" ref="G258:G293" si="5">E258*F258</f>
        <v>137500</v>
      </c>
      <c r="H258" s="9"/>
      <c r="I258" s="9"/>
      <c r="J258" s="9"/>
      <c r="K258" s="9"/>
      <c r="L258" s="9"/>
    </row>
    <row r="259" spans="1:12" ht="24.6" x14ac:dyDescent="0.7">
      <c r="A259" s="21">
        <v>256</v>
      </c>
      <c r="B259" s="33" t="s">
        <v>100</v>
      </c>
      <c r="C259" s="33" t="s">
        <v>139</v>
      </c>
      <c r="D259" s="14" t="s">
        <v>125</v>
      </c>
      <c r="E259" s="34">
        <v>5</v>
      </c>
      <c r="F259" s="33">
        <v>5500</v>
      </c>
      <c r="G259" s="36">
        <f t="shared" si="5"/>
        <v>27500</v>
      </c>
      <c r="H259" s="9"/>
      <c r="I259" s="9"/>
      <c r="J259" s="9"/>
      <c r="K259" s="9"/>
      <c r="L259" s="9"/>
    </row>
    <row r="260" spans="1:12" ht="24.6" x14ac:dyDescent="0.7">
      <c r="A260" s="21">
        <v>257</v>
      </c>
      <c r="B260" s="14" t="s">
        <v>100</v>
      </c>
      <c r="C260" s="10" t="s">
        <v>140</v>
      </c>
      <c r="D260" s="10" t="s">
        <v>141</v>
      </c>
      <c r="E260" s="19">
        <v>2</v>
      </c>
      <c r="F260" s="10">
        <v>160000</v>
      </c>
      <c r="G260" s="17">
        <f t="shared" si="5"/>
        <v>320000</v>
      </c>
      <c r="H260" s="9"/>
      <c r="I260" s="9"/>
      <c r="J260" s="9"/>
      <c r="K260" s="9"/>
      <c r="L260" s="9"/>
    </row>
    <row r="261" spans="1:12" ht="24.6" x14ac:dyDescent="0.7">
      <c r="A261" s="21">
        <v>258</v>
      </c>
      <c r="B261" s="14" t="s">
        <v>100</v>
      </c>
      <c r="C261" s="10" t="s">
        <v>140</v>
      </c>
      <c r="D261" s="10" t="s">
        <v>142</v>
      </c>
      <c r="E261" s="19">
        <v>1</v>
      </c>
      <c r="F261" s="10">
        <v>650000</v>
      </c>
      <c r="G261" s="17">
        <f t="shared" si="5"/>
        <v>650000</v>
      </c>
      <c r="H261" s="9"/>
      <c r="I261" s="9"/>
      <c r="J261" s="9"/>
      <c r="K261" s="9"/>
      <c r="L261" s="9"/>
    </row>
    <row r="262" spans="1:12" ht="49.2" x14ac:dyDescent="0.7">
      <c r="A262" s="21">
        <v>259</v>
      </c>
      <c r="B262" s="14" t="s">
        <v>100</v>
      </c>
      <c r="C262" s="10" t="s">
        <v>140</v>
      </c>
      <c r="D262" s="10" t="s">
        <v>143</v>
      </c>
      <c r="E262" s="19">
        <v>1</v>
      </c>
      <c r="F262" s="10">
        <v>480000</v>
      </c>
      <c r="G262" s="17">
        <f t="shared" si="5"/>
        <v>480000</v>
      </c>
      <c r="H262" s="9"/>
      <c r="I262" s="9"/>
      <c r="J262" s="9"/>
      <c r="K262" s="9"/>
      <c r="L262" s="9"/>
    </row>
    <row r="263" spans="1:12" ht="49.2" x14ac:dyDescent="0.7">
      <c r="A263" s="21">
        <v>260</v>
      </c>
      <c r="B263" s="14" t="s">
        <v>100</v>
      </c>
      <c r="C263" s="10" t="s">
        <v>140</v>
      </c>
      <c r="D263" s="10" t="s">
        <v>75</v>
      </c>
      <c r="E263" s="19">
        <v>1</v>
      </c>
      <c r="F263" s="10">
        <v>150000</v>
      </c>
      <c r="G263" s="17">
        <f t="shared" si="5"/>
        <v>150000</v>
      </c>
      <c r="H263" s="9"/>
      <c r="I263" s="9"/>
      <c r="J263" s="9"/>
      <c r="K263" s="9"/>
      <c r="L263" s="9"/>
    </row>
    <row r="264" spans="1:12" ht="24.6" x14ac:dyDescent="0.7">
      <c r="A264" s="21">
        <v>261</v>
      </c>
      <c r="B264" s="14" t="s">
        <v>100</v>
      </c>
      <c r="C264" s="10" t="s">
        <v>144</v>
      </c>
      <c r="D264" s="10" t="s">
        <v>125</v>
      </c>
      <c r="E264" s="19">
        <v>10</v>
      </c>
      <c r="F264" s="10">
        <v>5500</v>
      </c>
      <c r="G264" s="17">
        <f t="shared" si="5"/>
        <v>55000</v>
      </c>
      <c r="H264" s="9"/>
      <c r="I264" s="9"/>
      <c r="J264" s="9"/>
      <c r="K264" s="9"/>
      <c r="L264" s="9"/>
    </row>
    <row r="265" spans="1:12" ht="24.6" x14ac:dyDescent="0.7">
      <c r="A265" s="21">
        <v>262</v>
      </c>
      <c r="B265" s="14" t="s">
        <v>100</v>
      </c>
      <c r="C265" s="10" t="s">
        <v>144</v>
      </c>
      <c r="D265" s="10" t="s">
        <v>145</v>
      </c>
      <c r="E265" s="19">
        <v>2</v>
      </c>
      <c r="F265" s="10">
        <v>69000</v>
      </c>
      <c r="G265" s="17">
        <f t="shared" si="5"/>
        <v>138000</v>
      </c>
      <c r="H265" s="9"/>
      <c r="I265" s="9"/>
      <c r="J265" s="9"/>
      <c r="K265" s="9"/>
      <c r="L265" s="9"/>
    </row>
    <row r="266" spans="1:12" ht="24.6" x14ac:dyDescent="0.7">
      <c r="A266" s="21">
        <v>263</v>
      </c>
      <c r="B266" s="14" t="s">
        <v>100</v>
      </c>
      <c r="C266" s="10" t="s">
        <v>146</v>
      </c>
      <c r="D266" s="10" t="s">
        <v>125</v>
      </c>
      <c r="E266" s="19">
        <v>10</v>
      </c>
      <c r="F266" s="10">
        <v>5500</v>
      </c>
      <c r="G266" s="17">
        <f t="shared" si="5"/>
        <v>55000</v>
      </c>
      <c r="H266" s="9"/>
      <c r="I266" s="9"/>
      <c r="J266" s="9"/>
      <c r="K266" s="9"/>
      <c r="L266" s="9"/>
    </row>
    <row r="267" spans="1:12" ht="49.2" x14ac:dyDescent="0.7">
      <c r="A267" s="21">
        <v>264</v>
      </c>
      <c r="B267" s="14" t="s">
        <v>100</v>
      </c>
      <c r="C267" s="10" t="s">
        <v>146</v>
      </c>
      <c r="D267" s="10" t="s">
        <v>187</v>
      </c>
      <c r="E267" s="19">
        <v>12</v>
      </c>
      <c r="F267" s="10">
        <v>65000</v>
      </c>
      <c r="G267" s="17">
        <f t="shared" si="5"/>
        <v>780000</v>
      </c>
      <c r="H267" s="9"/>
      <c r="I267" s="9"/>
      <c r="J267" s="9"/>
      <c r="K267" s="9"/>
      <c r="L267" s="9"/>
    </row>
    <row r="268" spans="1:12" ht="24.6" x14ac:dyDescent="0.7">
      <c r="A268" s="21">
        <v>265</v>
      </c>
      <c r="B268" s="14" t="s">
        <v>100</v>
      </c>
      <c r="C268" s="10" t="s">
        <v>146</v>
      </c>
      <c r="D268" s="10" t="s">
        <v>34</v>
      </c>
      <c r="E268" s="19">
        <v>4</v>
      </c>
      <c r="F268" s="10">
        <v>800000</v>
      </c>
      <c r="G268" s="17">
        <f t="shared" si="5"/>
        <v>3200000</v>
      </c>
      <c r="H268" s="9"/>
      <c r="I268" s="9"/>
      <c r="J268" s="9"/>
      <c r="K268" s="9"/>
      <c r="L268" s="9"/>
    </row>
    <row r="269" spans="1:12" ht="24.6" x14ac:dyDescent="0.7">
      <c r="A269" s="21">
        <v>266</v>
      </c>
      <c r="B269" s="14" t="s">
        <v>100</v>
      </c>
      <c r="C269" s="10" t="s">
        <v>146</v>
      </c>
      <c r="D269" s="10" t="s">
        <v>35</v>
      </c>
      <c r="E269" s="19">
        <v>1</v>
      </c>
      <c r="F269" s="10">
        <v>1200000</v>
      </c>
      <c r="G269" s="17">
        <f t="shared" si="5"/>
        <v>1200000</v>
      </c>
      <c r="H269" s="9"/>
      <c r="I269" s="9"/>
      <c r="J269" s="9"/>
      <c r="K269" s="9"/>
      <c r="L269" s="9"/>
    </row>
    <row r="270" spans="1:12" ht="26.4" customHeight="1" x14ac:dyDescent="0.7">
      <c r="A270" s="21">
        <v>267</v>
      </c>
      <c r="B270" s="14" t="s">
        <v>100</v>
      </c>
      <c r="C270" s="10" t="s">
        <v>146</v>
      </c>
      <c r="D270" s="10" t="s">
        <v>32</v>
      </c>
      <c r="E270" s="19">
        <v>2</v>
      </c>
      <c r="F270" s="10">
        <v>450000</v>
      </c>
      <c r="G270" s="17">
        <f t="shared" si="5"/>
        <v>900000</v>
      </c>
      <c r="H270" s="9"/>
      <c r="I270" s="9"/>
      <c r="J270" s="9"/>
      <c r="K270" s="9"/>
      <c r="L270" s="9"/>
    </row>
    <row r="271" spans="1:12" ht="24.6" x14ac:dyDescent="0.7">
      <c r="A271" s="21">
        <v>268</v>
      </c>
      <c r="B271" s="14" t="s">
        <v>100</v>
      </c>
      <c r="C271" s="10" t="s">
        <v>147</v>
      </c>
      <c r="D271" s="10" t="s">
        <v>125</v>
      </c>
      <c r="E271" s="19">
        <v>10</v>
      </c>
      <c r="F271" s="10">
        <v>5500</v>
      </c>
      <c r="G271" s="17">
        <f t="shared" si="5"/>
        <v>55000</v>
      </c>
      <c r="H271" s="9"/>
      <c r="I271" s="9"/>
      <c r="J271" s="9"/>
      <c r="K271" s="9"/>
      <c r="L271" s="9"/>
    </row>
    <row r="272" spans="1:12" ht="24.6" x14ac:dyDescent="0.7">
      <c r="A272" s="21">
        <v>269</v>
      </c>
      <c r="B272" s="14" t="s">
        <v>100</v>
      </c>
      <c r="C272" s="10" t="s">
        <v>147</v>
      </c>
      <c r="D272" s="10" t="s">
        <v>120</v>
      </c>
      <c r="E272" s="19">
        <v>1</v>
      </c>
      <c r="F272" s="10">
        <v>98000</v>
      </c>
      <c r="G272" s="17">
        <f t="shared" si="5"/>
        <v>98000</v>
      </c>
      <c r="H272" s="9"/>
      <c r="I272" s="9"/>
      <c r="J272" s="9"/>
      <c r="K272" s="9"/>
      <c r="L272" s="9"/>
    </row>
    <row r="273" spans="1:12" ht="24.6" x14ac:dyDescent="0.7">
      <c r="A273" s="21">
        <v>270</v>
      </c>
      <c r="B273" s="14" t="s">
        <v>100</v>
      </c>
      <c r="C273" s="10" t="s">
        <v>148</v>
      </c>
      <c r="D273" s="10" t="s">
        <v>125</v>
      </c>
      <c r="E273" s="19">
        <v>10</v>
      </c>
      <c r="F273" s="10">
        <v>5500</v>
      </c>
      <c r="G273" s="17">
        <f t="shared" si="5"/>
        <v>55000</v>
      </c>
      <c r="H273" s="9"/>
      <c r="I273" s="9"/>
      <c r="J273" s="9"/>
      <c r="K273" s="9"/>
      <c r="L273" s="9"/>
    </row>
    <row r="274" spans="1:12" ht="24.6" x14ac:dyDescent="0.7">
      <c r="A274" s="21">
        <v>271</v>
      </c>
      <c r="B274" s="14" t="s">
        <v>100</v>
      </c>
      <c r="C274" s="10" t="s">
        <v>148</v>
      </c>
      <c r="D274" s="10" t="s">
        <v>120</v>
      </c>
      <c r="E274" s="19">
        <v>1</v>
      </c>
      <c r="F274" s="10">
        <v>98000</v>
      </c>
      <c r="G274" s="17">
        <f t="shared" si="5"/>
        <v>98000</v>
      </c>
      <c r="H274" s="9"/>
      <c r="I274" s="9"/>
      <c r="J274" s="9"/>
      <c r="K274" s="9"/>
      <c r="L274" s="9"/>
    </row>
    <row r="275" spans="1:12" ht="24.6" x14ac:dyDescent="0.7">
      <c r="A275" s="21">
        <v>272</v>
      </c>
      <c r="B275" s="14" t="s">
        <v>100</v>
      </c>
      <c r="C275" s="10" t="s">
        <v>149</v>
      </c>
      <c r="D275" s="10" t="s">
        <v>125</v>
      </c>
      <c r="E275" s="19">
        <v>10</v>
      </c>
      <c r="F275" s="10">
        <v>5500</v>
      </c>
      <c r="G275" s="17">
        <f t="shared" si="5"/>
        <v>55000</v>
      </c>
      <c r="H275" s="9"/>
      <c r="I275" s="9"/>
      <c r="J275" s="9"/>
      <c r="K275" s="9"/>
      <c r="L275" s="9"/>
    </row>
    <row r="276" spans="1:12" ht="24.6" x14ac:dyDescent="0.7">
      <c r="A276" s="21">
        <v>273</v>
      </c>
      <c r="B276" s="14" t="s">
        <v>100</v>
      </c>
      <c r="C276" s="10" t="s">
        <v>149</v>
      </c>
      <c r="D276" s="10" t="s">
        <v>120</v>
      </c>
      <c r="E276" s="19">
        <v>1</v>
      </c>
      <c r="F276" s="10">
        <v>98000</v>
      </c>
      <c r="G276" s="17">
        <f t="shared" si="5"/>
        <v>98000</v>
      </c>
      <c r="H276" s="9"/>
      <c r="I276" s="9"/>
      <c r="J276" s="9"/>
      <c r="K276" s="9"/>
      <c r="L276" s="9"/>
    </row>
    <row r="277" spans="1:12" ht="24.6" x14ac:dyDescent="0.7">
      <c r="A277" s="21">
        <v>274</v>
      </c>
      <c r="B277" s="14" t="s">
        <v>100</v>
      </c>
      <c r="C277" s="10" t="s">
        <v>150</v>
      </c>
      <c r="D277" s="10" t="s">
        <v>125</v>
      </c>
      <c r="E277" s="19">
        <v>10</v>
      </c>
      <c r="F277" s="10">
        <v>5500</v>
      </c>
      <c r="G277" s="17">
        <f t="shared" si="5"/>
        <v>55000</v>
      </c>
      <c r="H277" s="9"/>
      <c r="I277" s="9"/>
      <c r="J277" s="9"/>
      <c r="K277" s="9"/>
      <c r="L277" s="9"/>
    </row>
    <row r="278" spans="1:12" ht="24.6" x14ac:dyDescent="0.7">
      <c r="A278" s="21">
        <v>275</v>
      </c>
      <c r="B278" s="14" t="s">
        <v>100</v>
      </c>
      <c r="C278" s="10" t="s">
        <v>150</v>
      </c>
      <c r="D278" s="10" t="s">
        <v>120</v>
      </c>
      <c r="E278" s="19">
        <v>1</v>
      </c>
      <c r="F278" s="10">
        <v>98000</v>
      </c>
      <c r="G278" s="17">
        <f t="shared" si="5"/>
        <v>98000</v>
      </c>
      <c r="H278" s="9"/>
      <c r="I278" s="9"/>
      <c r="J278" s="9"/>
      <c r="K278" s="9"/>
      <c r="L278" s="9"/>
    </row>
    <row r="279" spans="1:12" ht="24.6" x14ac:dyDescent="0.7">
      <c r="A279" s="21">
        <v>276</v>
      </c>
      <c r="B279" s="14" t="s">
        <v>100</v>
      </c>
      <c r="C279" s="10" t="s">
        <v>151</v>
      </c>
      <c r="D279" s="10" t="s">
        <v>125</v>
      </c>
      <c r="E279" s="19">
        <v>10</v>
      </c>
      <c r="F279" s="10">
        <v>5500</v>
      </c>
      <c r="G279" s="17">
        <f t="shared" si="5"/>
        <v>55000</v>
      </c>
      <c r="H279" s="9"/>
      <c r="I279" s="9"/>
      <c r="J279" s="9"/>
      <c r="K279" s="9"/>
      <c r="L279" s="9"/>
    </row>
    <row r="280" spans="1:12" ht="24.6" x14ac:dyDescent="0.7">
      <c r="A280" s="21">
        <v>277</v>
      </c>
      <c r="B280" s="14" t="s">
        <v>100</v>
      </c>
      <c r="C280" s="10" t="s">
        <v>151</v>
      </c>
      <c r="D280" s="10" t="s">
        <v>120</v>
      </c>
      <c r="E280" s="19">
        <v>1</v>
      </c>
      <c r="F280" s="10">
        <v>98000</v>
      </c>
      <c r="G280" s="17">
        <f t="shared" si="5"/>
        <v>98000</v>
      </c>
      <c r="H280" s="9"/>
      <c r="I280" s="9"/>
      <c r="J280" s="9"/>
      <c r="K280" s="9"/>
      <c r="L280" s="9"/>
    </row>
    <row r="281" spans="1:12" ht="24.6" x14ac:dyDescent="0.7">
      <c r="A281" s="21">
        <v>278</v>
      </c>
      <c r="B281" s="14" t="s">
        <v>100</v>
      </c>
      <c r="C281" s="10" t="s">
        <v>152</v>
      </c>
      <c r="D281" s="10" t="s">
        <v>125</v>
      </c>
      <c r="E281" s="19">
        <v>15</v>
      </c>
      <c r="F281" s="10">
        <v>5500</v>
      </c>
      <c r="G281" s="17">
        <f t="shared" si="5"/>
        <v>82500</v>
      </c>
      <c r="H281" s="9"/>
      <c r="I281" s="9"/>
      <c r="J281" s="9"/>
      <c r="K281" s="9"/>
      <c r="L281" s="9"/>
    </row>
    <row r="282" spans="1:12" ht="24.6" x14ac:dyDescent="0.7">
      <c r="A282" s="21">
        <v>279</v>
      </c>
      <c r="B282" s="14" t="s">
        <v>100</v>
      </c>
      <c r="C282" s="10" t="s">
        <v>152</v>
      </c>
      <c r="D282" s="10" t="s">
        <v>120</v>
      </c>
      <c r="E282" s="19">
        <v>1</v>
      </c>
      <c r="F282" s="10">
        <v>98000</v>
      </c>
      <c r="G282" s="17">
        <f t="shared" si="5"/>
        <v>98000</v>
      </c>
      <c r="H282" s="9"/>
      <c r="I282" s="9"/>
      <c r="J282" s="9"/>
      <c r="K282" s="9"/>
      <c r="L282" s="9"/>
    </row>
    <row r="283" spans="1:12" ht="24.6" x14ac:dyDescent="0.7">
      <c r="A283" s="21">
        <v>280</v>
      </c>
      <c r="B283" s="14" t="s">
        <v>100</v>
      </c>
      <c r="C283" s="10" t="s">
        <v>153</v>
      </c>
      <c r="D283" s="10" t="s">
        <v>125</v>
      </c>
      <c r="E283" s="19">
        <v>10</v>
      </c>
      <c r="F283" s="10">
        <v>5500</v>
      </c>
      <c r="G283" s="17">
        <f t="shared" si="5"/>
        <v>55000</v>
      </c>
      <c r="H283" s="9"/>
      <c r="I283" s="9"/>
      <c r="J283" s="9"/>
      <c r="K283" s="9"/>
      <c r="L283" s="9"/>
    </row>
    <row r="284" spans="1:12" ht="24.6" x14ac:dyDescent="0.7">
      <c r="A284" s="21">
        <v>281</v>
      </c>
      <c r="B284" s="14" t="s">
        <v>100</v>
      </c>
      <c r="C284" s="10" t="s">
        <v>153</v>
      </c>
      <c r="D284" s="10" t="s">
        <v>273</v>
      </c>
      <c r="E284" s="19">
        <v>1</v>
      </c>
      <c r="F284" s="10">
        <v>98000</v>
      </c>
      <c r="G284" s="17">
        <f t="shared" si="5"/>
        <v>98000</v>
      </c>
      <c r="H284" s="9"/>
      <c r="I284" s="9"/>
      <c r="J284" s="9"/>
      <c r="K284" s="9"/>
      <c r="L284" s="9"/>
    </row>
    <row r="285" spans="1:12" ht="24.6" x14ac:dyDescent="0.7">
      <c r="A285" s="21">
        <v>282</v>
      </c>
      <c r="B285" s="14" t="s">
        <v>100</v>
      </c>
      <c r="C285" s="10" t="s">
        <v>154</v>
      </c>
      <c r="D285" s="10" t="s">
        <v>125</v>
      </c>
      <c r="E285" s="19">
        <v>10</v>
      </c>
      <c r="F285" s="10">
        <v>5500</v>
      </c>
      <c r="G285" s="17">
        <f t="shared" si="5"/>
        <v>55000</v>
      </c>
      <c r="H285" s="9"/>
      <c r="I285" s="9"/>
      <c r="J285" s="9"/>
      <c r="K285" s="9"/>
      <c r="L285" s="9"/>
    </row>
    <row r="286" spans="1:12" ht="24.6" x14ac:dyDescent="0.7">
      <c r="A286" s="21">
        <v>283</v>
      </c>
      <c r="B286" s="14" t="s">
        <v>100</v>
      </c>
      <c r="C286" s="10" t="s">
        <v>154</v>
      </c>
      <c r="D286" s="10" t="s">
        <v>120</v>
      </c>
      <c r="E286" s="19">
        <v>1</v>
      </c>
      <c r="F286" s="10">
        <v>98000</v>
      </c>
      <c r="G286" s="17">
        <f t="shared" si="5"/>
        <v>98000</v>
      </c>
      <c r="H286" s="9"/>
      <c r="I286" s="9"/>
      <c r="J286" s="9"/>
      <c r="K286" s="9"/>
      <c r="L286" s="9"/>
    </row>
    <row r="287" spans="1:12" ht="24.6" x14ac:dyDescent="0.7">
      <c r="A287" s="21">
        <v>284</v>
      </c>
      <c r="B287" s="14" t="s">
        <v>100</v>
      </c>
      <c r="C287" s="10" t="s">
        <v>155</v>
      </c>
      <c r="D287" s="10" t="s">
        <v>125</v>
      </c>
      <c r="E287" s="19">
        <v>20</v>
      </c>
      <c r="F287" s="10">
        <v>5500</v>
      </c>
      <c r="G287" s="17">
        <f t="shared" si="5"/>
        <v>110000</v>
      </c>
      <c r="H287" s="9"/>
      <c r="I287" s="9"/>
      <c r="J287" s="9"/>
      <c r="K287" s="9"/>
      <c r="L287" s="9"/>
    </row>
    <row r="288" spans="1:12" ht="24.6" x14ac:dyDescent="0.7">
      <c r="A288" s="21">
        <v>285</v>
      </c>
      <c r="B288" s="14" t="s">
        <v>100</v>
      </c>
      <c r="C288" s="10" t="s">
        <v>155</v>
      </c>
      <c r="D288" s="10" t="s">
        <v>120</v>
      </c>
      <c r="E288" s="19">
        <v>1</v>
      </c>
      <c r="F288" s="10">
        <v>98000</v>
      </c>
      <c r="G288" s="17">
        <f t="shared" si="5"/>
        <v>98000</v>
      </c>
      <c r="H288" s="9"/>
      <c r="I288" s="9"/>
      <c r="J288" s="9"/>
      <c r="K288" s="9"/>
      <c r="L288" s="9"/>
    </row>
    <row r="289" spans="1:12" ht="24.6" x14ac:dyDescent="0.7">
      <c r="A289" s="21">
        <v>286</v>
      </c>
      <c r="B289" s="33" t="s">
        <v>100</v>
      </c>
      <c r="C289" s="33" t="s">
        <v>156</v>
      </c>
      <c r="D289" s="14" t="s">
        <v>125</v>
      </c>
      <c r="E289" s="34">
        <v>5</v>
      </c>
      <c r="F289" s="33">
        <v>5500</v>
      </c>
      <c r="G289" s="36">
        <f t="shared" si="5"/>
        <v>27500</v>
      </c>
      <c r="H289" s="9"/>
      <c r="I289" s="9"/>
      <c r="J289" s="9"/>
      <c r="K289" s="9"/>
      <c r="L289" s="9"/>
    </row>
    <row r="290" spans="1:12" ht="24.6" x14ac:dyDescent="0.7">
      <c r="A290" s="21">
        <v>287</v>
      </c>
      <c r="B290" s="14" t="s">
        <v>100</v>
      </c>
      <c r="C290" s="10" t="s">
        <v>157</v>
      </c>
      <c r="D290" s="10" t="s">
        <v>125</v>
      </c>
      <c r="E290" s="19">
        <v>48</v>
      </c>
      <c r="F290" s="10">
        <v>5500</v>
      </c>
      <c r="G290" s="17">
        <f t="shared" si="5"/>
        <v>264000</v>
      </c>
      <c r="H290" s="9"/>
      <c r="I290" s="9"/>
      <c r="J290" s="9"/>
      <c r="K290" s="9"/>
      <c r="L290" s="9"/>
    </row>
    <row r="291" spans="1:12" ht="24.6" x14ac:dyDescent="0.7">
      <c r="A291" s="21">
        <v>288</v>
      </c>
      <c r="B291" s="14" t="s">
        <v>100</v>
      </c>
      <c r="C291" s="10" t="s">
        <v>157</v>
      </c>
      <c r="D291" s="10" t="s">
        <v>120</v>
      </c>
      <c r="E291" s="19">
        <v>1</v>
      </c>
      <c r="F291" s="10">
        <v>98000</v>
      </c>
      <c r="G291" s="17">
        <f t="shared" si="5"/>
        <v>98000</v>
      </c>
      <c r="H291" s="9"/>
      <c r="I291" s="9"/>
      <c r="J291" s="9"/>
      <c r="K291" s="9"/>
      <c r="L291" s="9"/>
    </row>
    <row r="292" spans="1:12" ht="24.6" x14ac:dyDescent="0.7">
      <c r="A292" s="21">
        <v>289</v>
      </c>
      <c r="B292" s="14" t="s">
        <v>100</v>
      </c>
      <c r="C292" s="10" t="s">
        <v>158</v>
      </c>
      <c r="D292" s="10" t="s">
        <v>125</v>
      </c>
      <c r="E292" s="19">
        <v>10</v>
      </c>
      <c r="F292" s="10">
        <v>5500</v>
      </c>
      <c r="G292" s="17">
        <f t="shared" si="5"/>
        <v>55000</v>
      </c>
      <c r="H292" s="9"/>
      <c r="I292" s="9"/>
      <c r="J292" s="9"/>
      <c r="K292" s="9"/>
      <c r="L292" s="9"/>
    </row>
    <row r="293" spans="1:12" ht="24.6" x14ac:dyDescent="0.7">
      <c r="A293" s="21">
        <v>290</v>
      </c>
      <c r="B293" s="14" t="s">
        <v>100</v>
      </c>
      <c r="C293" s="10" t="s">
        <v>158</v>
      </c>
      <c r="D293" s="10" t="s">
        <v>120</v>
      </c>
      <c r="E293" s="19">
        <v>1</v>
      </c>
      <c r="F293" s="10">
        <v>98000</v>
      </c>
      <c r="G293" s="17">
        <f t="shared" si="5"/>
        <v>98000</v>
      </c>
      <c r="H293" s="9"/>
      <c r="I293" s="9"/>
      <c r="J293" s="9"/>
      <c r="K293" s="9"/>
      <c r="L293" s="9"/>
    </row>
    <row r="294" spans="1:12" ht="24.6" x14ac:dyDescent="0.7">
      <c r="A294" s="21">
        <v>291</v>
      </c>
      <c r="B294" s="33" t="s">
        <v>100</v>
      </c>
      <c r="C294" s="33" t="s">
        <v>159</v>
      </c>
      <c r="D294" s="14" t="s">
        <v>125</v>
      </c>
      <c r="E294" s="34">
        <v>5</v>
      </c>
      <c r="F294" s="33">
        <v>5500</v>
      </c>
      <c r="G294" s="36">
        <f t="shared" ref="G294:G306" si="6">E294*F294</f>
        <v>27500</v>
      </c>
      <c r="H294" s="9"/>
      <c r="I294" s="9"/>
      <c r="J294" s="9"/>
      <c r="K294" s="9"/>
      <c r="L294" s="9"/>
    </row>
    <row r="295" spans="1:12" ht="24.6" x14ac:dyDescent="0.7">
      <c r="A295" s="21">
        <v>292</v>
      </c>
      <c r="B295" s="33" t="s">
        <v>100</v>
      </c>
      <c r="C295" s="33" t="s">
        <v>160</v>
      </c>
      <c r="D295" s="10" t="s">
        <v>125</v>
      </c>
      <c r="E295" s="34">
        <v>5</v>
      </c>
      <c r="F295" s="33">
        <v>5500</v>
      </c>
      <c r="G295" s="36">
        <f t="shared" si="6"/>
        <v>27500</v>
      </c>
      <c r="H295" s="9"/>
      <c r="I295" s="9"/>
      <c r="J295" s="9"/>
      <c r="K295" s="9"/>
      <c r="L295" s="9"/>
    </row>
    <row r="296" spans="1:12" ht="24.6" x14ac:dyDescent="0.7">
      <c r="A296" s="21">
        <v>293</v>
      </c>
      <c r="B296" s="14" t="s">
        <v>100</v>
      </c>
      <c r="C296" s="10" t="s">
        <v>161</v>
      </c>
      <c r="D296" s="10" t="s">
        <v>125</v>
      </c>
      <c r="E296" s="19">
        <v>5</v>
      </c>
      <c r="F296" s="10">
        <v>5500</v>
      </c>
      <c r="G296" s="17">
        <f t="shared" si="6"/>
        <v>27500</v>
      </c>
      <c r="H296" s="9"/>
      <c r="I296" s="9"/>
      <c r="J296" s="9"/>
      <c r="K296" s="9"/>
      <c r="L296" s="9"/>
    </row>
    <row r="297" spans="1:12" ht="24.6" x14ac:dyDescent="0.7">
      <c r="A297" s="21">
        <v>294</v>
      </c>
      <c r="B297" s="14" t="s">
        <v>100</v>
      </c>
      <c r="C297" s="10" t="s">
        <v>161</v>
      </c>
      <c r="D297" s="10" t="s">
        <v>120</v>
      </c>
      <c r="E297" s="19">
        <v>1</v>
      </c>
      <c r="F297" s="10">
        <v>98000</v>
      </c>
      <c r="G297" s="17">
        <f t="shared" si="6"/>
        <v>98000</v>
      </c>
      <c r="H297" s="9"/>
      <c r="I297" s="9"/>
      <c r="J297" s="9"/>
      <c r="K297" s="9"/>
      <c r="L297" s="9"/>
    </row>
    <row r="298" spans="1:12" ht="24.6" x14ac:dyDescent="0.7">
      <c r="A298" s="21">
        <v>295</v>
      </c>
      <c r="B298" s="33" t="s">
        <v>100</v>
      </c>
      <c r="C298" s="33" t="s">
        <v>162</v>
      </c>
      <c r="D298" s="10" t="s">
        <v>125</v>
      </c>
      <c r="E298" s="34">
        <v>5</v>
      </c>
      <c r="F298" s="33">
        <v>5500</v>
      </c>
      <c r="G298" s="36">
        <f t="shared" si="6"/>
        <v>27500</v>
      </c>
      <c r="H298" s="9"/>
      <c r="I298" s="9"/>
      <c r="J298" s="9"/>
      <c r="K298" s="9"/>
      <c r="L298" s="9"/>
    </row>
    <row r="299" spans="1:12" ht="24.6" x14ac:dyDescent="0.7">
      <c r="A299" s="21">
        <v>296</v>
      </c>
      <c r="B299" s="14" t="s">
        <v>100</v>
      </c>
      <c r="C299" s="10" t="s">
        <v>163</v>
      </c>
      <c r="D299" s="10" t="s">
        <v>125</v>
      </c>
      <c r="E299" s="19">
        <v>5</v>
      </c>
      <c r="F299" s="10">
        <v>5500</v>
      </c>
      <c r="G299" s="17">
        <f t="shared" si="6"/>
        <v>27500</v>
      </c>
      <c r="H299" s="9"/>
      <c r="I299" s="9"/>
      <c r="J299" s="9"/>
      <c r="K299" s="9"/>
      <c r="L299" s="9"/>
    </row>
    <row r="300" spans="1:12" ht="24.6" x14ac:dyDescent="0.7">
      <c r="A300" s="21">
        <v>297</v>
      </c>
      <c r="B300" s="14" t="s">
        <v>100</v>
      </c>
      <c r="C300" s="10" t="s">
        <v>163</v>
      </c>
      <c r="D300" s="10" t="s">
        <v>273</v>
      </c>
      <c r="E300" s="19">
        <v>1</v>
      </c>
      <c r="F300" s="10">
        <v>98000</v>
      </c>
      <c r="G300" s="17">
        <f t="shared" si="6"/>
        <v>98000</v>
      </c>
      <c r="H300" s="9"/>
      <c r="I300" s="9"/>
      <c r="J300" s="9"/>
      <c r="K300" s="9"/>
      <c r="L300" s="9"/>
    </row>
    <row r="301" spans="1:12" ht="24.6" x14ac:dyDescent="0.7">
      <c r="A301" s="21">
        <v>298</v>
      </c>
      <c r="B301" s="14" t="s">
        <v>100</v>
      </c>
      <c r="C301" s="10" t="s">
        <v>164</v>
      </c>
      <c r="D301" s="10" t="s">
        <v>125</v>
      </c>
      <c r="E301" s="19">
        <v>5</v>
      </c>
      <c r="F301" s="10">
        <v>5500</v>
      </c>
      <c r="G301" s="17">
        <f t="shared" si="6"/>
        <v>27500</v>
      </c>
      <c r="H301" s="9"/>
      <c r="I301" s="9"/>
      <c r="J301" s="9"/>
      <c r="K301" s="9"/>
      <c r="L301" s="9"/>
    </row>
    <row r="302" spans="1:12" ht="24.6" x14ac:dyDescent="0.7">
      <c r="A302" s="21">
        <v>299</v>
      </c>
      <c r="B302" s="14" t="s">
        <v>100</v>
      </c>
      <c r="C302" s="10" t="s">
        <v>164</v>
      </c>
      <c r="D302" s="10" t="s">
        <v>120</v>
      </c>
      <c r="E302" s="19">
        <v>1</v>
      </c>
      <c r="F302" s="10">
        <v>98000</v>
      </c>
      <c r="G302" s="17">
        <f t="shared" si="6"/>
        <v>98000</v>
      </c>
      <c r="H302" s="9"/>
      <c r="I302" s="9"/>
      <c r="J302" s="9"/>
      <c r="K302" s="9"/>
      <c r="L302" s="9"/>
    </row>
    <row r="303" spans="1:12" ht="24.6" x14ac:dyDescent="0.7">
      <c r="A303" s="21">
        <v>300</v>
      </c>
      <c r="B303" s="14" t="s">
        <v>100</v>
      </c>
      <c r="C303" s="10" t="s">
        <v>165</v>
      </c>
      <c r="D303" s="10" t="s">
        <v>125</v>
      </c>
      <c r="E303" s="19">
        <v>5</v>
      </c>
      <c r="F303" s="10">
        <v>5500</v>
      </c>
      <c r="G303" s="17">
        <f t="shared" si="6"/>
        <v>27500</v>
      </c>
      <c r="H303" s="9"/>
      <c r="I303" s="9"/>
      <c r="J303" s="9"/>
      <c r="K303" s="9"/>
      <c r="L303" s="9"/>
    </row>
    <row r="304" spans="1:12" ht="24.6" x14ac:dyDescent="0.7">
      <c r="A304" s="21">
        <v>301</v>
      </c>
      <c r="B304" s="14" t="s">
        <v>100</v>
      </c>
      <c r="C304" s="10" t="s">
        <v>165</v>
      </c>
      <c r="D304" s="10" t="s">
        <v>120</v>
      </c>
      <c r="E304" s="19">
        <v>1</v>
      </c>
      <c r="F304" s="10">
        <v>98000</v>
      </c>
      <c r="G304" s="17">
        <f t="shared" si="6"/>
        <v>98000</v>
      </c>
      <c r="H304" s="9"/>
      <c r="I304" s="9"/>
      <c r="J304" s="9"/>
      <c r="K304" s="9"/>
      <c r="L304" s="9"/>
    </row>
    <row r="305" spans="1:12" ht="24.6" x14ac:dyDescent="0.7">
      <c r="A305" s="21">
        <v>302</v>
      </c>
      <c r="B305" s="14" t="s">
        <v>100</v>
      </c>
      <c r="C305" s="10" t="s">
        <v>166</v>
      </c>
      <c r="D305" s="10" t="s">
        <v>125</v>
      </c>
      <c r="E305" s="19">
        <v>20</v>
      </c>
      <c r="F305" s="10">
        <v>5500</v>
      </c>
      <c r="G305" s="17">
        <f t="shared" si="6"/>
        <v>110000</v>
      </c>
      <c r="H305" s="9"/>
      <c r="I305" s="9"/>
      <c r="J305" s="9"/>
      <c r="K305" s="9"/>
      <c r="L305" s="9"/>
    </row>
    <row r="306" spans="1:12" ht="24.6" x14ac:dyDescent="0.7">
      <c r="A306" s="21">
        <v>303</v>
      </c>
      <c r="B306" s="14" t="s">
        <v>100</v>
      </c>
      <c r="C306" s="10" t="s">
        <v>166</v>
      </c>
      <c r="D306" s="10" t="s">
        <v>273</v>
      </c>
      <c r="E306" s="19">
        <v>1</v>
      </c>
      <c r="F306" s="10">
        <v>98000</v>
      </c>
      <c r="G306" s="17">
        <f t="shared" si="6"/>
        <v>98000</v>
      </c>
      <c r="H306" s="9"/>
      <c r="I306" s="9"/>
      <c r="J306" s="9"/>
      <c r="K306" s="9"/>
      <c r="L306" s="9"/>
    </row>
    <row r="307" spans="1:12" x14ac:dyDescent="0.4">
      <c r="B307" s="18"/>
      <c r="C307" s="18"/>
      <c r="D307" s="18"/>
      <c r="E307" s="18"/>
      <c r="F307" s="18"/>
      <c r="G307" s="37"/>
    </row>
    <row r="308" spans="1:12" x14ac:dyDescent="0.4">
      <c r="B308" s="18"/>
      <c r="C308" s="18"/>
      <c r="D308" s="18"/>
      <c r="E308" s="18"/>
      <c r="F308" s="18"/>
      <c r="G308" s="18"/>
    </row>
    <row r="315" spans="1:12" x14ac:dyDescent="0.4">
      <c r="D315" s="1" t="s">
        <v>5</v>
      </c>
    </row>
    <row r="316" spans="1:12" x14ac:dyDescent="0.4">
      <c r="D316" s="1" t="s">
        <v>11</v>
      </c>
    </row>
  </sheetData>
  <mergeCells count="2">
    <mergeCell ref="A1:L1"/>
    <mergeCell ref="A2:L2"/>
  </mergeCells>
  <pageMargins left="0.11811023622047245" right="0.11811023622047245" top="0.31496062992125984" bottom="0.3149606299212598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I6" sqref="I6"/>
    </sheetView>
  </sheetViews>
  <sheetFormatPr defaultRowHeight="13.8" x14ac:dyDescent="0.25"/>
  <cols>
    <col min="1" max="1" width="13.09765625" customWidth="1"/>
    <col min="2" max="2" width="9.3984375" bestFit="1" customWidth="1"/>
    <col min="3" max="3" width="16.3984375" bestFit="1" customWidth="1"/>
    <col min="4" max="4" width="11.296875" bestFit="1" customWidth="1"/>
    <col min="5" max="5" width="16.3984375" bestFit="1" customWidth="1"/>
    <col min="6" max="6" width="11.296875" bestFit="1" customWidth="1"/>
    <col min="7" max="7" width="16.3984375" bestFit="1" customWidth="1"/>
  </cols>
  <sheetData>
    <row r="1" spans="1:7" ht="54.6" customHeight="1" x14ac:dyDescent="0.25">
      <c r="A1" s="41" t="s">
        <v>283</v>
      </c>
      <c r="B1" s="41"/>
      <c r="C1" s="41"/>
      <c r="D1" s="41"/>
      <c r="E1" s="41"/>
      <c r="F1" s="41"/>
      <c r="G1" s="41"/>
    </row>
    <row r="2" spans="1:7" ht="24.6" x14ac:dyDescent="0.25">
      <c r="A2" s="47" t="s">
        <v>12</v>
      </c>
      <c r="B2" s="49" t="s">
        <v>263</v>
      </c>
      <c r="C2" s="50"/>
      <c r="D2" s="49" t="s">
        <v>186</v>
      </c>
      <c r="E2" s="50"/>
      <c r="F2" s="49" t="s">
        <v>49</v>
      </c>
      <c r="G2" s="50"/>
    </row>
    <row r="3" spans="1:7" ht="24.6" x14ac:dyDescent="0.25">
      <c r="A3" s="48"/>
      <c r="B3" s="30" t="s">
        <v>6</v>
      </c>
      <c r="C3" s="30" t="s">
        <v>264</v>
      </c>
      <c r="D3" s="30" t="s">
        <v>6</v>
      </c>
      <c r="E3" s="30" t="s">
        <v>264</v>
      </c>
      <c r="F3" s="30" t="s">
        <v>6</v>
      </c>
      <c r="G3" s="30" t="s">
        <v>264</v>
      </c>
    </row>
    <row r="4" spans="1:7" ht="24.6" x14ac:dyDescent="0.7">
      <c r="A4" s="7" t="s">
        <v>104</v>
      </c>
      <c r="B4" s="31">
        <v>1</v>
      </c>
      <c r="C4" s="31">
        <v>3000000</v>
      </c>
      <c r="D4" s="31">
        <v>7</v>
      </c>
      <c r="E4" s="31">
        <v>12052000</v>
      </c>
      <c r="F4" s="31">
        <f>B4+D4</f>
        <v>8</v>
      </c>
      <c r="G4" s="31">
        <f>C4+E4</f>
        <v>15052000</v>
      </c>
    </row>
    <row r="5" spans="1:7" ht="24.6" x14ac:dyDescent="0.7">
      <c r="A5" s="7" t="s">
        <v>84</v>
      </c>
      <c r="B5" s="31">
        <v>19</v>
      </c>
      <c r="C5" s="31">
        <v>39300900</v>
      </c>
      <c r="D5" s="31">
        <v>20</v>
      </c>
      <c r="E5" s="31">
        <v>24023500</v>
      </c>
      <c r="F5" s="31">
        <f t="shared" ref="F5:F11" si="0">B5+D5</f>
        <v>39</v>
      </c>
      <c r="G5" s="31">
        <f t="shared" ref="G5:G11" si="1">C5+E5</f>
        <v>63324400</v>
      </c>
    </row>
    <row r="6" spans="1:7" ht="24.6" x14ac:dyDescent="0.7">
      <c r="A6" s="7" t="s">
        <v>27</v>
      </c>
      <c r="B6" s="31">
        <v>6</v>
      </c>
      <c r="C6" s="31">
        <v>11370000</v>
      </c>
      <c r="D6" s="31">
        <v>27</v>
      </c>
      <c r="E6" s="31">
        <v>27697600</v>
      </c>
      <c r="F6" s="31">
        <f t="shared" si="0"/>
        <v>33</v>
      </c>
      <c r="G6" s="31">
        <f t="shared" si="1"/>
        <v>39067600</v>
      </c>
    </row>
    <row r="7" spans="1:7" ht="24.6" x14ac:dyDescent="0.7">
      <c r="A7" s="7" t="s">
        <v>50</v>
      </c>
      <c r="B7" s="31">
        <v>14</v>
      </c>
      <c r="C7" s="31">
        <v>20546100</v>
      </c>
      <c r="D7" s="31">
        <v>111</v>
      </c>
      <c r="E7" s="31">
        <v>66930000</v>
      </c>
      <c r="F7" s="31">
        <f t="shared" si="0"/>
        <v>125</v>
      </c>
      <c r="G7" s="31">
        <f t="shared" si="1"/>
        <v>87476100</v>
      </c>
    </row>
    <row r="8" spans="1:7" ht="24.6" x14ac:dyDescent="0.7">
      <c r="A8" s="7" t="s">
        <v>77</v>
      </c>
      <c r="B8" s="31">
        <v>2</v>
      </c>
      <c r="C8" s="31">
        <v>3600000</v>
      </c>
      <c r="D8" s="31">
        <v>17</v>
      </c>
      <c r="E8" s="31">
        <v>13550000</v>
      </c>
      <c r="F8" s="31">
        <f t="shared" si="0"/>
        <v>19</v>
      </c>
      <c r="G8" s="31">
        <f t="shared" si="1"/>
        <v>17150000</v>
      </c>
    </row>
    <row r="9" spans="1:7" ht="24.6" x14ac:dyDescent="0.7">
      <c r="A9" s="7" t="s">
        <v>14</v>
      </c>
      <c r="B9" s="31">
        <v>10</v>
      </c>
      <c r="C9" s="31">
        <v>27100000</v>
      </c>
      <c r="D9" s="31">
        <v>17</v>
      </c>
      <c r="E9" s="31">
        <v>13650000</v>
      </c>
      <c r="F9" s="31">
        <f t="shared" si="0"/>
        <v>27</v>
      </c>
      <c r="G9" s="31">
        <f t="shared" si="1"/>
        <v>40750000</v>
      </c>
    </row>
    <row r="10" spans="1:7" ht="24.6" x14ac:dyDescent="0.7">
      <c r="A10" s="7" t="s">
        <v>100</v>
      </c>
      <c r="B10" s="31">
        <v>36</v>
      </c>
      <c r="C10" s="31">
        <v>24770260</v>
      </c>
      <c r="D10" s="31">
        <v>104</v>
      </c>
      <c r="E10" s="31">
        <v>65830300</v>
      </c>
      <c r="F10" s="31">
        <f t="shared" si="0"/>
        <v>140</v>
      </c>
      <c r="G10" s="31">
        <f t="shared" si="1"/>
        <v>90600560</v>
      </c>
    </row>
    <row r="11" spans="1:7" ht="24.6" x14ac:dyDescent="0.7">
      <c r="A11" s="7" t="s">
        <v>268</v>
      </c>
      <c r="B11" s="31">
        <v>88</v>
      </c>
      <c r="C11" s="31">
        <v>129687260</v>
      </c>
      <c r="D11" s="31">
        <v>303</v>
      </c>
      <c r="E11" s="31">
        <v>223733400</v>
      </c>
      <c r="F11" s="31">
        <f t="shared" si="0"/>
        <v>391</v>
      </c>
      <c r="G11" s="31">
        <f t="shared" si="1"/>
        <v>353420660</v>
      </c>
    </row>
  </sheetData>
  <mergeCells count="5">
    <mergeCell ref="A2:A3"/>
    <mergeCell ref="B2:C2"/>
    <mergeCell ref="D2:E2"/>
    <mergeCell ref="F2:G2"/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คำนวณสิ่งก่อสร้าง</vt:lpstr>
      <vt:lpstr>คำนวณครุภัณฑ์</vt:lpstr>
      <vt:lpstr>สิ่งก่อสร้าง</vt:lpstr>
      <vt:lpstr>ครุภัณฑ์</vt:lpstr>
      <vt:lpstr>สรุป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Corporate Edition</cp:lastModifiedBy>
  <cp:lastPrinted>2020-04-02T02:06:50Z</cp:lastPrinted>
  <dcterms:created xsi:type="dcterms:W3CDTF">2020-03-20T08:26:39Z</dcterms:created>
  <dcterms:modified xsi:type="dcterms:W3CDTF">2020-04-02T02:46:57Z</dcterms:modified>
</cp:coreProperties>
</file>